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ate1904="1" saveExternalLinkValues="0" codeName="ThisWorkbook" defaultThemeVersion="124226"/>
  <mc:AlternateContent xmlns:mc="http://schemas.openxmlformats.org/markup-compatibility/2006">
    <mc:Choice Requires="x15">
      <x15ac:absPath xmlns:x15ac="http://schemas.microsoft.com/office/spreadsheetml/2010/11/ac" url="https://santaclaracoe.sharepoint.com/sites/DBASAttendance/Shared Documents/2025-26/Calculator/"/>
    </mc:Choice>
  </mc:AlternateContent>
  <xr:revisionPtr revIDLastSave="55" documentId="13_ncr:1_{12D0A123-78A4-4A3E-A2C5-E050FB8D58F5}" xr6:coauthVersionLast="47" xr6:coauthVersionMax="47" xr10:uidLastSave="{D647AA86-FE28-48C5-AD1F-8C9566519BC2}"/>
  <bookViews>
    <workbookView xWindow="-28920" yWindow="-30" windowWidth="29040" windowHeight="17520" xr2:uid="{00000000-000D-0000-FFFF-FFFF00000000}"/>
  </bookViews>
  <sheets>
    <sheet name="Calendar" sheetId="12" r:id="rId1"/>
    <sheet name="Charter Regular ADA" sheetId="2" r:id="rId2"/>
  </sheets>
  <definedNames>
    <definedName name="__123Graph_A" localSheetId="1" hidden="1">'Charter Regular ADA'!#REF!</definedName>
    <definedName name="__123Graph_B" localSheetId="1" hidden="1">'Charter Regular ADA'!#REF!</definedName>
    <definedName name="__123Graph_C" localSheetId="1" hidden="1">'Charter Regular ADA'!#REF!</definedName>
    <definedName name="__123Graph_D" localSheetId="1" hidden="1">'Charter Regular ADA'!#REF!</definedName>
    <definedName name="__123Graph_E" localSheetId="1" hidden="1">'Charter Regular ADA'!#REF!</definedName>
    <definedName name="__123Graph_F" localSheetId="1" hidden="1">'Charter Regular ADA'!#REF!</definedName>
    <definedName name="_xlnm.Print_Area" localSheetId="1">'Charter Regular ADA'!$A$1:$N$70</definedName>
    <definedName name="Print_Area_MI" localSheetId="0">#REF!</definedName>
    <definedName name="Print_Area_MI" localSheetId="1">'Charter Regular ADA'!#REF!</definedName>
    <definedName name="Print_Area_MI">#REF!</definedName>
  </definedNames>
  <calcPr calcId="191028"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8" i="2" l="1"/>
  <c r="H239" i="2" s="1"/>
  <c r="G238" i="2"/>
  <c r="G239" i="2" s="1"/>
  <c r="F238" i="2"/>
  <c r="E238" i="2"/>
  <c r="E239" i="2" s="1"/>
  <c r="D238" i="2"/>
  <c r="G236" i="2"/>
  <c r="H235" i="2"/>
  <c r="H236" i="2" s="1"/>
  <c r="G235" i="2"/>
  <c r="F235" i="2"/>
  <c r="E235" i="2"/>
  <c r="F236" i="2" s="1"/>
  <c r="D235" i="2"/>
  <c r="H232" i="2"/>
  <c r="H233" i="2" s="1"/>
  <c r="G232" i="2"/>
  <c r="G233" i="2" s="1"/>
  <c r="F232" i="2"/>
  <c r="E232" i="2"/>
  <c r="E233" i="2" s="1"/>
  <c r="D232" i="2"/>
  <c r="D204" i="2"/>
  <c r="H210" i="2"/>
  <c r="H211" i="2" s="1"/>
  <c r="G210" i="2"/>
  <c r="G211" i="2" s="1"/>
  <c r="F210" i="2"/>
  <c r="F211" i="2" s="1"/>
  <c r="E210" i="2"/>
  <c r="E211" i="2" s="1"/>
  <c r="D210" i="2"/>
  <c r="G208" i="2"/>
  <c r="F208" i="2"/>
  <c r="E208" i="2"/>
  <c r="H207" i="2"/>
  <c r="H208" i="2" s="1"/>
  <c r="G207" i="2"/>
  <c r="F207" i="2"/>
  <c r="E207" i="2"/>
  <c r="D207" i="2"/>
  <c r="H204" i="2"/>
  <c r="H205" i="2" s="1"/>
  <c r="G204" i="2"/>
  <c r="G205" i="2" s="1"/>
  <c r="F204" i="2"/>
  <c r="F205" i="2" s="1"/>
  <c r="E204" i="2"/>
  <c r="E205" i="2" s="1"/>
  <c r="E183" i="2"/>
  <c r="H182" i="2"/>
  <c r="H183" i="2" s="1"/>
  <c r="G182" i="2"/>
  <c r="G183" i="2" s="1"/>
  <c r="F182" i="2"/>
  <c r="F183" i="2" s="1"/>
  <c r="E182" i="2"/>
  <c r="D182" i="2"/>
  <c r="H180" i="2"/>
  <c r="G180" i="2"/>
  <c r="F180" i="2"/>
  <c r="E180" i="2"/>
  <c r="H179" i="2"/>
  <c r="G179" i="2"/>
  <c r="F179" i="2"/>
  <c r="E179" i="2"/>
  <c r="D179" i="2"/>
  <c r="H176" i="2"/>
  <c r="H177" i="2" s="1"/>
  <c r="G176" i="2"/>
  <c r="G177" i="2" s="1"/>
  <c r="F176" i="2"/>
  <c r="F177" i="2" s="1"/>
  <c r="E176" i="2"/>
  <c r="E177" i="2" s="1"/>
  <c r="D176" i="2"/>
  <c r="F148" i="2"/>
  <c r="F149" i="2" s="1"/>
  <c r="G148" i="2"/>
  <c r="H148" i="2"/>
  <c r="H149" i="2" s="1"/>
  <c r="G149" i="2"/>
  <c r="F151" i="2"/>
  <c r="G151" i="2"/>
  <c r="H152" i="2" s="1"/>
  <c r="H151" i="2"/>
  <c r="F152" i="2"/>
  <c r="F154" i="2"/>
  <c r="F155" i="2" s="1"/>
  <c r="G154" i="2"/>
  <c r="G155" i="2" s="1"/>
  <c r="H154" i="2"/>
  <c r="H155" i="2" s="1"/>
  <c r="E154" i="2"/>
  <c r="E155" i="2" s="1"/>
  <c r="D154" i="2"/>
  <c r="E151" i="2"/>
  <c r="E152" i="2" s="1"/>
  <c r="D151" i="2"/>
  <c r="E148" i="2"/>
  <c r="E149" i="2" s="1"/>
  <c r="D148" i="2"/>
  <c r="E126" i="2"/>
  <c r="E127" i="2" s="1"/>
  <c r="D126" i="2"/>
  <c r="E123" i="2"/>
  <c r="E124" i="2" s="1"/>
  <c r="D123" i="2"/>
  <c r="E120" i="2"/>
  <c r="E121" i="2" s="1"/>
  <c r="D120" i="2"/>
  <c r="E98" i="2"/>
  <c r="E95" i="2"/>
  <c r="E92" i="2"/>
  <c r="H61" i="2"/>
  <c r="G61" i="2"/>
  <c r="F61" i="2"/>
  <c r="E61" i="2"/>
  <c r="H58" i="2"/>
  <c r="G58" i="2"/>
  <c r="F58" i="2"/>
  <c r="E58" i="2"/>
  <c r="H55" i="2"/>
  <c r="G55" i="2"/>
  <c r="F55" i="2"/>
  <c r="E55" i="2"/>
  <c r="H29" i="2"/>
  <c r="G29" i="2"/>
  <c r="F29" i="2"/>
  <c r="E29" i="2"/>
  <c r="E30" i="2" s="1"/>
  <c r="I30" i="2" s="1"/>
  <c r="D29" i="2"/>
  <c r="H26" i="2"/>
  <c r="G26" i="2"/>
  <c r="F26" i="2"/>
  <c r="E26" i="2"/>
  <c r="D26" i="2"/>
  <c r="H23" i="2"/>
  <c r="H24" i="2" s="1"/>
  <c r="G23" i="2"/>
  <c r="F23" i="2"/>
  <c r="E23" i="2"/>
  <c r="E24" i="2" s="1"/>
  <c r="I24" i="2" s="1"/>
  <c r="D23" i="2"/>
  <c r="D92" i="2" s="1"/>
  <c r="E93" i="2" s="1"/>
  <c r="G35" i="2"/>
  <c r="F35" i="2"/>
  <c r="E35" i="2"/>
  <c r="D35" i="2"/>
  <c r="D98" i="2"/>
  <c r="D95" i="2"/>
  <c r="D58" i="2"/>
  <c r="E96" i="2"/>
  <c r="E67" i="2"/>
  <c r="F67" i="2"/>
  <c r="G67" i="2"/>
  <c r="D67" i="2"/>
  <c r="D61" i="2"/>
  <c r="H62" i="2" s="1"/>
  <c r="H30" i="2"/>
  <c r="F30" i="2"/>
  <c r="E59" i="2"/>
  <c r="E27" i="2"/>
  <c r="G30" i="2"/>
  <c r="H27" i="2"/>
  <c r="F27" i="2"/>
  <c r="H59" i="2"/>
  <c r="F59" i="2"/>
  <c r="G59" i="2"/>
  <c r="G27" i="2"/>
  <c r="F62" i="2"/>
  <c r="E99" i="2"/>
  <c r="E62" i="2"/>
  <c r="I62" i="2" s="1"/>
  <c r="I27" i="2"/>
  <c r="I59" i="2"/>
  <c r="E236" i="2" l="1"/>
  <c r="F239" i="2"/>
  <c r="F233" i="2"/>
  <c r="G152" i="2"/>
  <c r="G24" i="2"/>
  <c r="D55" i="2"/>
  <c r="F24" i="2"/>
  <c r="G62" i="2"/>
  <c r="F56" i="2" l="1"/>
  <c r="G56" i="2"/>
  <c r="H56" i="2"/>
  <c r="E56" i="2"/>
  <c r="I56"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Jenina Salcedo</author>
  </authors>
  <commentList>
    <comment ref="A33" authorId="0" shapeId="0" xr:uid="{AC49BD88-633F-472A-A5C9-39A6CB32B3B1}">
      <text>
        <r>
          <rPr>
            <b/>
            <sz val="9"/>
            <color indexed="81"/>
            <rFont val="Tahoma"/>
            <family val="2"/>
          </rPr>
          <t>Jenina Salcedo:</t>
        </r>
        <r>
          <rPr>
            <sz val="9"/>
            <color indexed="81"/>
            <rFont val="Tahoma"/>
            <family val="2"/>
          </rPr>
          <t xml:space="preserve">
Per California Code of Regulations Title V Section 3043…
“Extended school year services shall be provided for each individual with exceptional needs who has unique needs and requires special education and related services in excess of the regular academic year.”
Per Kim Clement e-mail on 7/2/12, all Extended Year is reported in the school year in which the program ENDS.</t>
        </r>
      </text>
    </comment>
    <comment ref="A65" authorId="0" shapeId="0" xr:uid="{00000000-0006-0000-0100-000001000000}">
      <text>
        <r>
          <rPr>
            <b/>
            <sz val="9"/>
            <color indexed="81"/>
            <rFont val="Tahoma"/>
            <family val="2"/>
          </rPr>
          <t>Jenina Salcedo:</t>
        </r>
        <r>
          <rPr>
            <sz val="9"/>
            <color indexed="81"/>
            <rFont val="Tahoma"/>
            <family val="2"/>
          </rPr>
          <t xml:space="preserve">
Per California Code of Regulations Title V Section 3043…
“Extended school year services shall be provided for each individual with exceptional needs who has unique needs and requires special education and related services in excess of the regular academic year.”
Per Kim Clement e-mail on 7/2/12, all Extended Year is reported in the school year in which the program ENDS.</t>
        </r>
      </text>
    </comment>
  </commentList>
</comments>
</file>

<file path=xl/sharedStrings.xml><?xml version="1.0" encoding="utf-8"?>
<sst xmlns="http://schemas.openxmlformats.org/spreadsheetml/2006/main" count="208" uniqueCount="57">
  <si>
    <t>Charter Calendar</t>
  </si>
  <si>
    <t>Month</t>
  </si>
  <si>
    <t># days</t>
  </si>
  <si>
    <t>Begin</t>
  </si>
  <si>
    <t>End</t>
  </si>
  <si>
    <t>Per Education Code 41601:</t>
  </si>
  <si>
    <r>
      <t xml:space="preserve">P1 includes full months ending on or before </t>
    </r>
    <r>
      <rPr>
        <b/>
        <sz val="12"/>
        <rFont val="Times New Roman"/>
        <family val="1"/>
      </rPr>
      <t>12/31</t>
    </r>
  </si>
  <si>
    <r>
      <t xml:space="preserve">P2 includes full months ending on or before </t>
    </r>
    <r>
      <rPr>
        <b/>
        <sz val="12"/>
        <rFont val="Times New Roman"/>
        <family val="1"/>
      </rPr>
      <t>4/15</t>
    </r>
  </si>
  <si>
    <r>
      <t xml:space="preserve">Annual includes attendance through </t>
    </r>
    <r>
      <rPr>
        <b/>
        <sz val="12"/>
        <rFont val="Times New Roman"/>
        <family val="1"/>
      </rPr>
      <t>6/30</t>
    </r>
  </si>
  <si>
    <t>Please ensure the Charter:</t>
  </si>
  <si>
    <t xml:space="preserve">  - uses the proper # of days, dates, &amp; years in the above table </t>
  </si>
  <si>
    <t xml:space="preserve">     as this data drives formulas in the following tabs</t>
  </si>
  <si>
    <t>Attendance Charter School (ADA Entry Tab)</t>
  </si>
  <si>
    <t>Regular Classroom-based ADA</t>
  </si>
  <si>
    <t>Enter Days of Attendance</t>
  </si>
  <si>
    <t>TK/K-3</t>
  </si>
  <si>
    <t>4-6</t>
  </si>
  <si>
    <t>7-8</t>
  </si>
  <si>
    <t>9-12</t>
  </si>
  <si>
    <r>
      <t xml:space="preserve">includes full months ending by </t>
    </r>
    <r>
      <rPr>
        <b/>
        <sz val="12"/>
        <rFont val="Times New Roman"/>
        <family val="1"/>
      </rPr>
      <t>12/31</t>
    </r>
  </si>
  <si>
    <t>P1 totals</t>
  </si>
  <si>
    <t>Total</t>
  </si>
  <si>
    <t>P1 ADA</t>
  </si>
  <si>
    <t>B-1</t>
  </si>
  <si>
    <r>
      <t xml:space="preserve">includes full months ending by </t>
    </r>
    <r>
      <rPr>
        <b/>
        <sz val="12"/>
        <rFont val="Times New Roman"/>
        <family val="1"/>
      </rPr>
      <t>4/15</t>
    </r>
  </si>
  <si>
    <t>P2 totals</t>
  </si>
  <si>
    <t>P2 ADA</t>
  </si>
  <si>
    <r>
      <t xml:space="preserve">includes attendance through </t>
    </r>
    <r>
      <rPr>
        <b/>
        <sz val="12"/>
        <rFont val="Times New Roman"/>
        <family val="1"/>
      </rPr>
      <t>6/30</t>
    </r>
  </si>
  <si>
    <t>Annual totals</t>
  </si>
  <si>
    <t>Annual ADA</t>
  </si>
  <si>
    <t>Extended Year Special Education [EC 56345(b)(3)]  Classroom-based ADA</t>
  </si>
  <si>
    <t>include EY programs ending by 6/30</t>
  </si>
  <si>
    <t>Fixed Divisor 175</t>
  </si>
  <si>
    <t>B-2</t>
  </si>
  <si>
    <t>Regular Nonclassroom-based ADA (if any)</t>
  </si>
  <si>
    <t>C-1</t>
  </si>
  <si>
    <t>Extended Year Special Education [EC 56345(b)(3)]  Nonclassroom-based ADA</t>
  </si>
  <si>
    <t>C-2</t>
  </si>
  <si>
    <t>For fields B-3 &amp; B-4, please use the NPS spreadsheet</t>
  </si>
  <si>
    <t>For fields C-3 &amp; C-4, please use the NPS spreadsheet</t>
  </si>
  <si>
    <t>TK Only</t>
  </si>
  <si>
    <t>E-1</t>
  </si>
  <si>
    <t>The 2025–26 version requires reporting of classroom-based ADA (Line B-1) and nonclassroom-based ADA (if any) (Line C-1), with the application calculating totals upon saving the screen (Line D-1)</t>
  </si>
  <si>
    <t>ADA for Students in TK pursuant to EC 46300 included in Sections B and C (TK/K-3 Column, First Year ADA Only)
ADA reported in Line E-1 cannot be greater than ADA on Line B-5, TK/K-3 Column</t>
  </si>
  <si>
    <t>Non-Classroom-based ADA for Students in Transitional Kindergarten pursuant to EC 48000(c) included in Line C-5
(TK/K-3 Column, First Year ADA Only)</t>
  </si>
  <si>
    <t>E-2</t>
  </si>
  <si>
    <t>Transitional Kindergarten ADA</t>
  </si>
  <si>
    <t>Other ADA</t>
  </si>
  <si>
    <t>Nonclassroom-based ADA not eligible for funding pursuant to EC 47612.5(b) and 51745.6 and not included in C-5</t>
  </si>
  <si>
    <t>E-4</t>
  </si>
  <si>
    <t>Course Based Independent Study ADA, pursuant to EC 51749.5, included in C-5</t>
  </si>
  <si>
    <t>E-5</t>
  </si>
  <si>
    <t>Course Based Independent Study ADA not eligible for funding, pursuant to EC 47612.5(b) and 51745.6, included in E-4</t>
  </si>
  <si>
    <t>E-6</t>
  </si>
  <si>
    <t>Attendance Recovery</t>
  </si>
  <si>
    <t>ADA for Students participating in Attendance Recovery pursuant to EC 46211 included in Section B</t>
  </si>
  <si>
    <t>E-7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</si>
</sst>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0_)"/>
    <numFmt numFmtId="165" formatCode="0_)"/>
    <numFmt numFmtId="166" formatCode="General_)"/>
    <numFmt numFmtId="167" formatCode="m/d/yy;@"/>
  </numFmts>
  <fonts count="17" x14ac:knownFonts="1">
    <font>
      <sz val="10"/>
      <name val="Courier"/>
    </font>
    <font>
      <sz val="10"/>
      <name val="MS Sans Serif"/>
      <family val="2"/>
    </font>
    <font>
      <sz val="9"/>
      <color indexed="81"/>
      <name val="Tahoma"/>
      <family val="2"/>
    </font>
    <font>
      <b/>
      <sz val="9"/>
      <color indexed="81"/>
      <name val="Tahoma"/>
      <family val="2"/>
    </font>
    <font>
      <sz val="10"/>
      <name val="Arial"/>
      <family val="2"/>
    </font>
    <font>
      <sz val="10"/>
      <name val="Courier"/>
      <family val="3"/>
    </font>
    <font>
      <sz val="10"/>
      <name val="Times New Roman"/>
      <family val="1"/>
    </font>
    <font>
      <b/>
      <sz val="10"/>
      <name val="Times New Roman"/>
      <family val="1"/>
    </font>
    <font>
      <sz val="12"/>
      <name val="Times New Roman"/>
      <family val="1"/>
    </font>
    <font>
      <b/>
      <sz val="12"/>
      <name val="Times New Roman"/>
      <family val="1"/>
    </font>
    <font>
      <b/>
      <sz val="12"/>
      <color theme="0"/>
      <name val="Times New Roman"/>
      <family val="1"/>
    </font>
    <font>
      <b/>
      <sz val="14"/>
      <color rgb="FF00B0F0"/>
      <name val="Times New Roman"/>
      <family val="1"/>
    </font>
    <font>
      <sz val="12"/>
      <color rgb="FF92D050"/>
      <name val="Times New Roman"/>
      <family val="1"/>
    </font>
    <font>
      <b/>
      <sz val="12"/>
      <color rgb="FF00B0F0"/>
      <name val="Times New Roman"/>
      <family val="1"/>
    </font>
    <font>
      <b/>
      <sz val="14"/>
      <color rgb="FF0070C0"/>
      <name val="Times New Roman"/>
      <family val="1"/>
    </font>
    <font>
      <b/>
      <sz val="12"/>
      <color rgb="FF0070C0"/>
      <name val="Times New Roman"/>
      <family val="1"/>
    </font>
    <font>
      <b/>
      <i/>
      <sz val="14"/>
      <color rgb="FFFF0000"/>
      <name val="Times New Roman"/>
      <family val="1"/>
    </font>
  </fonts>
  <fills count="6">
    <fill>
      <patternFill patternType="none"/>
    </fill>
    <fill>
      <patternFill patternType="gray125"/>
    </fill>
    <fill>
      <patternFill patternType="solid">
        <fgColor rgb="FF37CBFF"/>
        <bgColor indexed="64"/>
      </patternFill>
    </fill>
    <fill>
      <patternFill patternType="solid">
        <fgColor theme="1"/>
        <bgColor indexed="64"/>
      </patternFill>
    </fill>
    <fill>
      <patternFill patternType="solid">
        <fgColor theme="0" tint="-0.14999847407452621"/>
        <bgColor indexed="64"/>
      </patternFill>
    </fill>
    <fill>
      <patternFill patternType="solid">
        <fgColor rgb="FFB2DE82"/>
        <bgColor indexed="64"/>
      </patternFill>
    </fill>
  </fills>
  <borders count="1">
    <border>
      <left/>
      <right/>
      <top/>
      <bottom/>
      <diagonal/>
    </border>
  </borders>
  <cellStyleXfs count="8">
    <xf numFmtId="37" fontId="0" fillId="0" borderId="0"/>
    <xf numFmtId="40" fontId="1" fillId="0" borderId="0" applyFont="0" applyFill="0" applyBorder="0" applyAlignment="0" applyProtection="0"/>
    <xf numFmtId="43" fontId="4" fillId="0" borderId="0" applyFont="0" applyFill="0" applyBorder="0" applyAlignment="0" applyProtection="0"/>
    <xf numFmtId="0" fontId="4" fillId="0" borderId="0"/>
    <xf numFmtId="166" fontId="5" fillId="0" borderId="0"/>
    <xf numFmtId="37" fontId="5" fillId="0" borderId="0"/>
    <xf numFmtId="37" fontId="5" fillId="0" borderId="0"/>
    <xf numFmtId="9" fontId="5" fillId="0" borderId="0" applyFont="0" applyFill="0" applyBorder="0" applyAlignment="0" applyProtection="0"/>
  </cellStyleXfs>
  <cellXfs count="82">
    <xf numFmtId="37" fontId="0" fillId="0" borderId="0" xfId="0"/>
    <xf numFmtId="2" fontId="10" fillId="2" borderId="0" xfId="0" applyNumberFormat="1" applyFont="1" applyFill="1" applyAlignment="1">
      <alignment horizontal="right"/>
    </xf>
    <xf numFmtId="38" fontId="8" fillId="0" borderId="0" xfId="1" applyNumberFormat="1" applyFont="1" applyAlignment="1" applyProtection="1">
      <alignment horizontal="center"/>
    </xf>
    <xf numFmtId="38" fontId="8" fillId="0" borderId="0" xfId="1" applyNumberFormat="1" applyFont="1" applyProtection="1"/>
    <xf numFmtId="38" fontId="8" fillId="0" borderId="0" xfId="1" applyNumberFormat="1" applyFont="1" applyFill="1" applyProtection="1"/>
    <xf numFmtId="38" fontId="9" fillId="0" borderId="0" xfId="1" applyNumberFormat="1" applyFont="1" applyAlignment="1" applyProtection="1">
      <alignment horizontal="center"/>
    </xf>
    <xf numFmtId="40" fontId="10" fillId="2" borderId="0" xfId="1" applyFont="1" applyFill="1" applyProtection="1"/>
    <xf numFmtId="2" fontId="9" fillId="0" borderId="0" xfId="0" quotePrefix="1" applyNumberFormat="1" applyFont="1" applyAlignment="1">
      <alignment horizontal="center"/>
    </xf>
    <xf numFmtId="39" fontId="9" fillId="0" borderId="0" xfId="0" quotePrefix="1" applyNumberFormat="1" applyFont="1" applyAlignment="1">
      <alignment horizontal="center"/>
    </xf>
    <xf numFmtId="2" fontId="8" fillId="0" borderId="0" xfId="0" quotePrefix="1" applyNumberFormat="1" applyFont="1" applyAlignment="1">
      <alignment horizontal="center"/>
    </xf>
    <xf numFmtId="39" fontId="8" fillId="0" borderId="0" xfId="0" applyNumberFormat="1" applyFont="1"/>
    <xf numFmtId="164" fontId="8" fillId="0" borderId="0" xfId="0" applyNumberFormat="1" applyFont="1"/>
    <xf numFmtId="165" fontId="8" fillId="0" borderId="0" xfId="0" applyNumberFormat="1" applyFont="1"/>
    <xf numFmtId="10" fontId="8" fillId="0" borderId="0" xfId="0" applyNumberFormat="1" applyFont="1"/>
    <xf numFmtId="37" fontId="9" fillId="0" borderId="0" xfId="0" applyFont="1" applyAlignment="1">
      <alignment horizontal="center"/>
    </xf>
    <xf numFmtId="2" fontId="9" fillId="0" borderId="0" xfId="0" applyNumberFormat="1" applyFont="1" applyAlignment="1">
      <alignment horizontal="center"/>
    </xf>
    <xf numFmtId="39" fontId="9" fillId="0" borderId="0" xfId="0" applyNumberFormat="1" applyFont="1" applyAlignment="1">
      <alignment horizontal="center"/>
    </xf>
    <xf numFmtId="14" fontId="9" fillId="0" borderId="0" xfId="0" applyNumberFormat="1" applyFont="1" applyAlignment="1">
      <alignment horizontal="left"/>
    </xf>
    <xf numFmtId="14" fontId="8" fillId="0" borderId="0" xfId="0" applyNumberFormat="1" applyFont="1"/>
    <xf numFmtId="1" fontId="8" fillId="0" borderId="0" xfId="0" applyNumberFormat="1" applyFont="1"/>
    <xf numFmtId="39" fontId="9" fillId="0" borderId="0" xfId="0" applyNumberFormat="1" applyFont="1"/>
    <xf numFmtId="164" fontId="9" fillId="0" borderId="0" xfId="0" applyNumberFormat="1" applyFont="1"/>
    <xf numFmtId="165" fontId="9" fillId="0" borderId="0" xfId="0" applyNumberFormat="1" applyFont="1"/>
    <xf numFmtId="1" fontId="9" fillId="0" borderId="0" xfId="0" applyNumberFormat="1" applyFont="1"/>
    <xf numFmtId="2" fontId="8" fillId="0" borderId="0" xfId="0" applyNumberFormat="1" applyFont="1"/>
    <xf numFmtId="2" fontId="9" fillId="0" borderId="0" xfId="0" applyNumberFormat="1" applyFont="1" applyAlignment="1">
      <alignment horizontal="right"/>
    </xf>
    <xf numFmtId="2" fontId="8" fillId="0" borderId="0" xfId="0" applyNumberFormat="1" applyFont="1" applyAlignment="1">
      <alignment horizontal="center"/>
    </xf>
    <xf numFmtId="2" fontId="8" fillId="3" borderId="0" xfId="0" applyNumberFormat="1" applyFont="1" applyFill="1"/>
    <xf numFmtId="2" fontId="8" fillId="3" borderId="0" xfId="0" applyNumberFormat="1" applyFont="1" applyFill="1" applyAlignment="1">
      <alignment horizontal="center"/>
    </xf>
    <xf numFmtId="39" fontId="8" fillId="3" borderId="0" xfId="0" applyNumberFormat="1" applyFont="1" applyFill="1"/>
    <xf numFmtId="165" fontId="8" fillId="3" borderId="0" xfId="0" applyNumberFormat="1" applyFont="1" applyFill="1"/>
    <xf numFmtId="2" fontId="8" fillId="4" borderId="0" xfId="0" applyNumberFormat="1" applyFont="1" applyFill="1" applyAlignment="1">
      <alignment horizontal="right"/>
    </xf>
    <xf numFmtId="39" fontId="8" fillId="4" borderId="0" xfId="0" applyNumberFormat="1" applyFont="1" applyFill="1"/>
    <xf numFmtId="38" fontId="8" fillId="4" borderId="0" xfId="1" applyNumberFormat="1" applyFont="1" applyFill="1" applyProtection="1"/>
    <xf numFmtId="40" fontId="10" fillId="2" borderId="0" xfId="1" applyFont="1" applyFill="1" applyAlignment="1" applyProtection="1">
      <alignment horizontal="center"/>
    </xf>
    <xf numFmtId="38" fontId="8" fillId="5" borderId="0" xfId="1" applyNumberFormat="1" applyFont="1" applyFill="1" applyAlignment="1" applyProtection="1">
      <alignment horizontal="center"/>
      <protection locked="0"/>
    </xf>
    <xf numFmtId="38" fontId="8" fillId="5" borderId="0" xfId="1" applyNumberFormat="1" applyFont="1" applyFill="1" applyProtection="1">
      <protection locked="0"/>
    </xf>
    <xf numFmtId="37" fontId="8" fillId="0" borderId="0" xfId="0" applyFont="1"/>
    <xf numFmtId="14" fontId="9" fillId="0" borderId="0" xfId="0" applyNumberFormat="1" applyFont="1" applyAlignment="1">
      <alignment horizontal="right"/>
    </xf>
    <xf numFmtId="14" fontId="9" fillId="0" borderId="0" xfId="0" applyNumberFormat="1" applyFont="1"/>
    <xf numFmtId="37" fontId="9" fillId="0" borderId="0" xfId="0" applyFont="1"/>
    <xf numFmtId="37" fontId="9" fillId="3" borderId="0" xfId="0" applyFont="1" applyFill="1"/>
    <xf numFmtId="37" fontId="8" fillId="3" borderId="0" xfId="0" applyFont="1" applyFill="1"/>
    <xf numFmtId="1" fontId="8" fillId="3" borderId="0" xfId="0" applyNumberFormat="1" applyFont="1" applyFill="1"/>
    <xf numFmtId="37" fontId="9" fillId="0" borderId="0" xfId="0" applyFont="1" applyAlignment="1">
      <alignment wrapText="1"/>
    </xf>
    <xf numFmtId="167" fontId="8" fillId="5" borderId="0" xfId="1" applyNumberFormat="1" applyFont="1" applyFill="1" applyAlignment="1" applyProtection="1">
      <alignment horizontal="center"/>
      <protection locked="0"/>
    </xf>
    <xf numFmtId="2" fontId="9" fillId="0" borderId="0" xfId="6" applyNumberFormat="1" applyFont="1" applyAlignment="1">
      <alignment horizontal="center"/>
    </xf>
    <xf numFmtId="38" fontId="9" fillId="0" borderId="0" xfId="1" applyNumberFormat="1" applyFont="1" applyAlignment="1" applyProtection="1">
      <alignment horizontal="right"/>
    </xf>
    <xf numFmtId="2" fontId="10" fillId="2" borderId="0" xfId="0" applyNumberFormat="1" applyFont="1" applyFill="1" applyAlignment="1">
      <alignment horizontal="center"/>
    </xf>
    <xf numFmtId="37" fontId="5" fillId="0" borderId="0" xfId="6"/>
    <xf numFmtId="37" fontId="8" fillId="0" borderId="0" xfId="6" applyFont="1" applyAlignment="1">
      <alignment wrapText="1"/>
    </xf>
    <xf numFmtId="37" fontId="8" fillId="0" borderId="0" xfId="6" applyFont="1" applyAlignment="1">
      <alignment horizontal="left" vertical="center" wrapText="1"/>
    </xf>
    <xf numFmtId="167" fontId="8" fillId="0" borderId="0" xfId="6" applyNumberFormat="1" applyFont="1" applyAlignment="1">
      <alignment horizontal="left" vertical="center"/>
    </xf>
    <xf numFmtId="37" fontId="9" fillId="0" borderId="0" xfId="6" applyFont="1" applyAlignment="1">
      <alignment horizontal="left" vertical="center"/>
    </xf>
    <xf numFmtId="37" fontId="8" fillId="0" borderId="0" xfId="6" applyFont="1" applyAlignment="1">
      <alignment horizontal="left" vertical="center"/>
    </xf>
    <xf numFmtId="37" fontId="5" fillId="0" borderId="0" xfId="6" applyAlignment="1">
      <alignment horizontal="left" vertical="center"/>
    </xf>
    <xf numFmtId="37" fontId="8" fillId="0" borderId="0" xfId="6" applyFont="1" applyAlignment="1">
      <alignment vertical="center" wrapText="1"/>
    </xf>
    <xf numFmtId="37" fontId="5" fillId="0" borderId="0" xfId="6" applyProtection="1">
      <protection locked="0"/>
    </xf>
    <xf numFmtId="37" fontId="11" fillId="0" borderId="0" xfId="0" applyFont="1" applyAlignment="1">
      <alignment horizontal="center" vertical="center" wrapText="1"/>
    </xf>
    <xf numFmtId="37" fontId="13" fillId="0" borderId="0" xfId="0" applyFont="1" applyAlignment="1">
      <alignment vertical="center" wrapText="1"/>
    </xf>
    <xf numFmtId="38" fontId="9" fillId="0" borderId="0" xfId="1" applyNumberFormat="1" applyFont="1" applyFill="1" applyAlignment="1" applyProtection="1">
      <alignment horizontal="center"/>
    </xf>
    <xf numFmtId="38" fontId="8" fillId="0" borderId="0" xfId="1" applyNumberFormat="1" applyFont="1" applyFill="1" applyProtection="1">
      <protection locked="0"/>
    </xf>
    <xf numFmtId="40" fontId="10" fillId="0" borderId="0" xfId="1" applyFont="1" applyFill="1" applyAlignment="1" applyProtection="1">
      <alignment horizontal="center"/>
    </xf>
    <xf numFmtId="40" fontId="10" fillId="0" borderId="0" xfId="1" applyFont="1" applyFill="1" applyProtection="1"/>
    <xf numFmtId="38" fontId="12" fillId="0" borderId="0" xfId="1" applyNumberFormat="1" applyFont="1" applyFill="1" applyAlignment="1" applyProtection="1">
      <alignment shrinkToFit="1"/>
    </xf>
    <xf numFmtId="39" fontId="13" fillId="0" borderId="0" xfId="0" applyNumberFormat="1" applyFont="1"/>
    <xf numFmtId="2" fontId="10" fillId="0" borderId="0" xfId="0" applyNumberFormat="1" applyFont="1"/>
    <xf numFmtId="37" fontId="7" fillId="0" borderId="0" xfId="5" applyFont="1" applyAlignment="1">
      <alignment horizontal="left"/>
    </xf>
    <xf numFmtId="37" fontId="6" fillId="0" borderId="0" xfId="5" applyFont="1" applyAlignment="1">
      <alignment horizontal="left"/>
    </xf>
    <xf numFmtId="2" fontId="9" fillId="0" borderId="0" xfId="6" applyNumberFormat="1" applyFont="1" applyAlignment="1">
      <alignment horizontal="center"/>
    </xf>
    <xf numFmtId="37" fontId="9" fillId="0" borderId="0" xfId="6" applyFont="1" applyAlignment="1">
      <alignment horizontal="center" wrapText="1"/>
    </xf>
    <xf numFmtId="37" fontId="8" fillId="0" borderId="0" xfId="6" applyFont="1" applyAlignment="1">
      <alignment horizontal="left" vertical="center" wrapText="1"/>
    </xf>
    <xf numFmtId="37" fontId="14" fillId="0" borderId="0" xfId="0" applyFont="1" applyAlignment="1">
      <alignment horizontal="center" vertical="center" wrapText="1"/>
    </xf>
    <xf numFmtId="37" fontId="13" fillId="0" borderId="0" xfId="0" applyFont="1" applyAlignment="1">
      <alignment horizontal="center" vertical="center" wrapText="1"/>
    </xf>
    <xf numFmtId="37" fontId="16" fillId="0" borderId="0" xfId="0" applyFont="1" applyAlignment="1">
      <alignment horizontal="center" vertical="center" wrapText="1"/>
    </xf>
    <xf numFmtId="37" fontId="15" fillId="0" borderId="0" xfId="0" applyFont="1" applyAlignment="1">
      <alignment horizontal="center" vertical="center" wrapText="1"/>
    </xf>
    <xf numFmtId="38" fontId="12" fillId="0" borderId="0" xfId="1" applyNumberFormat="1" applyFont="1" applyAlignment="1" applyProtection="1">
      <alignment horizontal="center" shrinkToFit="1"/>
    </xf>
    <xf numFmtId="37" fontId="8" fillId="0" borderId="0" xfId="0" applyFont="1" applyAlignment="1">
      <alignment horizontal="center" wrapText="1"/>
    </xf>
    <xf numFmtId="37" fontId="8" fillId="0" borderId="0" xfId="0" applyFont="1" applyAlignment="1">
      <alignment horizontal="center" vertical="center" wrapText="1"/>
    </xf>
    <xf numFmtId="38" fontId="9" fillId="0" borderId="0" xfId="1" applyNumberFormat="1" applyFont="1" applyFill="1" applyAlignment="1" applyProtection="1">
      <alignment horizontal="right"/>
    </xf>
    <xf numFmtId="2" fontId="10" fillId="2" borderId="0" xfId="0" applyNumberFormat="1" applyFont="1" applyFill="1" applyAlignment="1">
      <alignment horizontal="center"/>
    </xf>
    <xf numFmtId="39" fontId="13" fillId="0" borderId="0" xfId="0" applyNumberFormat="1" applyFont="1" applyAlignment="1">
      <alignment horizontal="right"/>
    </xf>
  </cellXfs>
  <cellStyles count="8">
    <cellStyle name="Comma" xfId="1" builtinId="3"/>
    <cellStyle name="Comma 2" xfId="2" xr:uid="{00000000-0005-0000-0000-000001000000}"/>
    <cellStyle name="Normal" xfId="0" builtinId="0"/>
    <cellStyle name="Normal 2" xfId="3" xr:uid="{00000000-0005-0000-0000-000003000000}"/>
    <cellStyle name="Normal 3" xfId="4" xr:uid="{00000000-0005-0000-0000-000004000000}"/>
    <cellStyle name="Normal 3 2" xfId="5" xr:uid="{00000000-0005-0000-0000-000005000000}"/>
    <cellStyle name="Normal 4" xfId="6" xr:uid="{00000000-0005-0000-0000-000006000000}"/>
    <cellStyle name="Percent 2" xfId="7" xr:uid="{00000000-0005-0000-0000-000007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27"/>
  <sheetViews>
    <sheetView tabSelected="1" zoomScale="145" zoomScaleNormal="145" workbookViewId="0">
      <selection sqref="A1:D1"/>
    </sheetView>
  </sheetViews>
  <sheetFormatPr defaultColWidth="8.875" defaultRowHeight="12" x14ac:dyDescent="0.15"/>
  <cols>
    <col min="1" max="1" width="12.5" style="49" customWidth="1"/>
    <col min="2" max="2" width="8" style="49" bestFit="1" customWidth="1"/>
    <col min="3" max="4" width="12.75" style="49" customWidth="1"/>
    <col min="5" max="5" width="36.625" style="49" customWidth="1"/>
    <col min="6" max="16384" width="8.875" style="49"/>
  </cols>
  <sheetData>
    <row r="1" spans="1:6" ht="15.95" customHeight="1" x14ac:dyDescent="0.25">
      <c r="A1" s="69" t="s">
        <v>0</v>
      </c>
      <c r="B1" s="69"/>
      <c r="C1" s="69"/>
      <c r="D1" s="69"/>
    </row>
    <row r="2" spans="1:6" ht="15.75" x14ac:dyDescent="0.25">
      <c r="A2" s="46" t="s">
        <v>1</v>
      </c>
      <c r="B2" s="46" t="s">
        <v>2</v>
      </c>
      <c r="C2" s="46" t="s">
        <v>3</v>
      </c>
      <c r="D2" s="46" t="s">
        <v>4</v>
      </c>
    </row>
    <row r="3" spans="1:6" ht="15.95" customHeight="1" x14ac:dyDescent="0.25">
      <c r="A3" s="2">
        <v>1</v>
      </c>
      <c r="B3" s="35"/>
      <c r="C3" s="45"/>
      <c r="D3" s="45"/>
      <c r="E3" s="70" t="s">
        <v>5</v>
      </c>
      <c r="F3" s="50"/>
    </row>
    <row r="4" spans="1:6" ht="15.4" customHeight="1" x14ac:dyDescent="0.25">
      <c r="A4" s="2">
        <v>2</v>
      </c>
      <c r="B4" s="35"/>
      <c r="C4" s="45"/>
      <c r="D4" s="45"/>
      <c r="E4" s="70"/>
      <c r="F4" s="50"/>
    </row>
    <row r="5" spans="1:6" ht="15.4" customHeight="1" x14ac:dyDescent="0.25">
      <c r="A5" s="2">
        <v>3</v>
      </c>
      <c r="B5" s="35"/>
      <c r="C5" s="45"/>
      <c r="D5" s="45"/>
    </row>
    <row r="6" spans="1:6" ht="15.95" customHeight="1" x14ac:dyDescent="0.25">
      <c r="A6" s="2">
        <v>4</v>
      </c>
      <c r="B6" s="35"/>
      <c r="C6" s="45"/>
      <c r="D6" s="45"/>
      <c r="E6" s="71" t="s">
        <v>6</v>
      </c>
      <c r="F6" s="51"/>
    </row>
    <row r="7" spans="1:6" ht="15.95" customHeight="1" x14ac:dyDescent="0.25">
      <c r="A7" s="2">
        <v>5</v>
      </c>
      <c r="B7" s="35"/>
      <c r="C7" s="45"/>
      <c r="D7" s="45"/>
      <c r="E7" s="71"/>
      <c r="F7" s="51"/>
    </row>
    <row r="8" spans="1:6" ht="15.75" x14ac:dyDescent="0.25">
      <c r="A8" s="2">
        <v>6</v>
      </c>
      <c r="B8" s="35"/>
      <c r="C8" s="45"/>
      <c r="D8" s="45"/>
      <c r="E8" s="52"/>
      <c r="F8" s="52"/>
    </row>
    <row r="9" spans="1:6" ht="15.75" x14ac:dyDescent="0.25">
      <c r="A9" s="2">
        <v>7</v>
      </c>
      <c r="B9" s="35"/>
      <c r="C9" s="45"/>
      <c r="D9" s="45"/>
      <c r="E9" s="71" t="s">
        <v>7</v>
      </c>
      <c r="F9" s="51"/>
    </row>
    <row r="10" spans="1:6" ht="15.75" x14ac:dyDescent="0.25">
      <c r="A10" s="2">
        <v>8</v>
      </c>
      <c r="B10" s="35"/>
      <c r="C10" s="45"/>
      <c r="D10" s="45"/>
      <c r="E10" s="71"/>
      <c r="F10" s="51"/>
    </row>
    <row r="11" spans="1:6" ht="15.75" x14ac:dyDescent="0.25">
      <c r="A11" s="2">
        <v>9</v>
      </c>
      <c r="B11" s="35"/>
      <c r="C11" s="45"/>
      <c r="D11" s="45"/>
      <c r="E11" s="53"/>
      <c r="F11" s="54"/>
    </row>
    <row r="12" spans="1:6" ht="15.75" x14ac:dyDescent="0.25">
      <c r="A12" s="2">
        <v>10</v>
      </c>
      <c r="B12" s="35"/>
      <c r="C12" s="45"/>
      <c r="D12" s="45"/>
      <c r="E12" s="55"/>
      <c r="F12" s="51"/>
    </row>
    <row r="13" spans="1:6" ht="15.75" x14ac:dyDescent="0.25">
      <c r="A13" s="2">
        <v>11</v>
      </c>
      <c r="B13" s="35"/>
      <c r="C13" s="45"/>
      <c r="D13" s="45"/>
      <c r="E13" s="71" t="s">
        <v>8</v>
      </c>
      <c r="F13" s="56"/>
    </row>
    <row r="14" spans="1:6" ht="15.75" x14ac:dyDescent="0.25">
      <c r="A14" s="2">
        <v>12</v>
      </c>
      <c r="B14" s="35"/>
      <c r="C14" s="45"/>
      <c r="D14" s="45"/>
      <c r="E14" s="71"/>
      <c r="F14" s="56"/>
    </row>
    <row r="15" spans="1:6" ht="15.75" x14ac:dyDescent="0.25">
      <c r="A15" s="2">
        <v>13</v>
      </c>
      <c r="B15" s="35"/>
      <c r="C15" s="45"/>
      <c r="D15" s="45"/>
    </row>
    <row r="16" spans="1:6" ht="15.75" x14ac:dyDescent="0.25">
      <c r="A16" s="2">
        <v>14</v>
      </c>
      <c r="B16" s="35"/>
      <c r="C16" s="45"/>
      <c r="D16" s="45"/>
    </row>
    <row r="18" spans="1:5" ht="12.75" x14ac:dyDescent="0.2">
      <c r="A18" s="67" t="s">
        <v>9</v>
      </c>
      <c r="B18" s="67"/>
      <c r="C18" s="67"/>
      <c r="D18" s="67"/>
      <c r="E18" s="67"/>
    </row>
    <row r="19" spans="1:5" ht="12.75" x14ac:dyDescent="0.2">
      <c r="A19" s="68" t="s">
        <v>10</v>
      </c>
      <c r="B19" s="68"/>
      <c r="C19" s="68"/>
      <c r="D19" s="68"/>
      <c r="E19" s="68"/>
    </row>
    <row r="20" spans="1:5" ht="12.75" x14ac:dyDescent="0.2">
      <c r="A20" s="68" t="s">
        <v>11</v>
      </c>
      <c r="B20" s="68"/>
      <c r="C20" s="68"/>
      <c r="D20" s="68"/>
      <c r="E20" s="68"/>
    </row>
    <row r="21" spans="1:5" s="57" customFormat="1" x14ac:dyDescent="0.15"/>
    <row r="22" spans="1:5" s="57" customFormat="1" x14ac:dyDescent="0.15"/>
    <row r="23" spans="1:5" s="57" customFormat="1" x14ac:dyDescent="0.15"/>
    <row r="24" spans="1:5" s="57" customFormat="1" x14ac:dyDescent="0.15"/>
    <row r="25" spans="1:5" s="57" customFormat="1" x14ac:dyDescent="0.15"/>
    <row r="26" spans="1:5" s="57" customFormat="1" x14ac:dyDescent="0.15"/>
    <row r="27" spans="1:5" s="57" customFormat="1" x14ac:dyDescent="0.15"/>
  </sheetData>
  <sheetProtection formatCells="0" formatColumns="0" formatRows="0"/>
  <mergeCells count="8">
    <mergeCell ref="A18:E18"/>
    <mergeCell ref="A19:E19"/>
    <mergeCell ref="A20:E20"/>
    <mergeCell ref="A1:D1"/>
    <mergeCell ref="E3:E4"/>
    <mergeCell ref="E6:E7"/>
    <mergeCell ref="E9:E10"/>
    <mergeCell ref="E13:E14"/>
  </mergeCells>
  <dataValidations count="2">
    <dataValidation type="whole" allowBlank="1" showInputMessage="1" showErrorMessage="1" errorTitle="Attendance month" error="Attendance month cannot exceed 20 days per Education Code 37201." sqref="B3:B16" xr:uid="{00000000-0002-0000-0000-000000000000}">
      <formula1>1</formula1>
      <formula2>20</formula2>
    </dataValidation>
    <dataValidation type="date" allowBlank="1" showInputMessage="1" showErrorMessage="1" errorTitle="2025-26" error="Dates must be in 2025-26 school year - between July 1, 2025 and June 30, 2026." sqref="C3:D16" xr:uid="{00000000-0002-0000-0000-000001000000}">
      <formula1>44377</formula1>
      <formula2>44741</formula2>
    </dataValidation>
  </dataValidation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codeName="Sheet2">
    <pageSetUpPr fitToPage="1"/>
  </sheetPr>
  <dimension ref="A1:AN239"/>
  <sheetViews>
    <sheetView zoomScale="115" zoomScaleNormal="115" zoomScaleSheetLayoutView="102" zoomScalePageLayoutView="85" workbookViewId="0">
      <selection sqref="A1:H1"/>
    </sheetView>
  </sheetViews>
  <sheetFormatPr defaultColWidth="10.75" defaultRowHeight="15.75" x14ac:dyDescent="0.25"/>
  <cols>
    <col min="1" max="1" width="13.375" style="40" customWidth="1"/>
    <col min="2" max="2" width="13.375" style="37" customWidth="1"/>
    <col min="3" max="3" width="18.125" style="24" customWidth="1"/>
    <col min="4" max="4" width="7.5" style="26" bestFit="1" customWidth="1"/>
    <col min="5" max="5" width="15.25" style="24" customWidth="1"/>
    <col min="6" max="6" width="9.5" style="24" customWidth="1"/>
    <col min="7" max="8" width="9.5" style="10" customWidth="1"/>
    <col min="9" max="9" width="12.375" style="10" customWidth="1"/>
    <col min="10" max="10" width="3.5" style="10" customWidth="1"/>
    <col min="11" max="11" width="10" style="10" customWidth="1"/>
    <col min="12" max="13" width="11.375" style="10" customWidth="1"/>
    <col min="14" max="18" width="9.5" style="10" customWidth="1"/>
    <col min="19" max="19" width="9.5" style="37" customWidth="1"/>
    <col min="20" max="20" width="9.25" style="10" customWidth="1"/>
    <col min="21" max="21" width="7.75" style="37" customWidth="1"/>
    <col min="22" max="22" width="6.25" style="37" customWidth="1"/>
    <col min="23" max="23" width="6.625" style="37" bestFit="1" customWidth="1"/>
    <col min="24" max="24" width="7.875" style="37" customWidth="1"/>
    <col min="25" max="25" width="10.25" style="37" customWidth="1"/>
    <col min="26" max="27" width="8.75" style="37" customWidth="1"/>
    <col min="28" max="28" width="10" style="37" customWidth="1"/>
    <col min="29" max="29" width="10.75" style="37" customWidth="1"/>
    <col min="30" max="30" width="10.75" style="19" customWidth="1"/>
    <col min="31" max="31" width="8.5" style="37" customWidth="1"/>
    <col min="32" max="32" width="8.75" style="37" customWidth="1"/>
    <col min="33" max="33" width="9.75" style="37" customWidth="1"/>
    <col min="34" max="34" width="10.75" style="37"/>
    <col min="35" max="35" width="13.75" style="37" customWidth="1"/>
    <col min="36" max="36" width="11.75" style="37" customWidth="1"/>
    <col min="37" max="37" width="10.75" style="37"/>
    <col min="38" max="38" width="13.75" style="37" customWidth="1"/>
    <col min="39" max="16384" width="10.75" style="37"/>
  </cols>
  <sheetData>
    <row r="1" spans="1:39" ht="18.75" x14ac:dyDescent="0.25">
      <c r="A1" s="72" t="s">
        <v>12</v>
      </c>
      <c r="B1" s="72"/>
      <c r="C1" s="72"/>
      <c r="D1" s="72"/>
      <c r="E1" s="72"/>
      <c r="F1" s="72"/>
      <c r="G1" s="72"/>
      <c r="H1" s="72"/>
      <c r="R1" s="37"/>
      <c r="S1" s="10"/>
      <c r="T1" s="37"/>
      <c r="AC1" s="19"/>
      <c r="AD1" s="37"/>
    </row>
    <row r="2" spans="1:39" ht="18.75" x14ac:dyDescent="0.25">
      <c r="A2" s="58"/>
      <c r="B2" s="58"/>
      <c r="C2" s="58"/>
      <c r="D2" s="58"/>
      <c r="E2" s="58"/>
      <c r="F2" s="58"/>
      <c r="G2" s="58"/>
      <c r="H2" s="58"/>
      <c r="R2" s="37"/>
      <c r="S2" s="10"/>
      <c r="T2" s="37"/>
      <c r="AC2" s="19"/>
      <c r="AD2" s="37"/>
    </row>
    <row r="3" spans="1:39" ht="35.25" customHeight="1" x14ac:dyDescent="0.25">
      <c r="A3" s="74" t="s">
        <v>42</v>
      </c>
      <c r="B3" s="74"/>
      <c r="C3" s="74"/>
      <c r="D3" s="74"/>
      <c r="E3" s="74"/>
      <c r="F3" s="74"/>
      <c r="G3" s="74"/>
      <c r="H3" s="74"/>
      <c r="I3" s="74"/>
      <c r="R3" s="37"/>
      <c r="S3" s="10"/>
      <c r="T3" s="37"/>
      <c r="AC3" s="19"/>
      <c r="AD3" s="37"/>
    </row>
    <row r="4" spans="1:39" ht="18.75" x14ac:dyDescent="0.25">
      <c r="A4" s="58"/>
      <c r="B4" s="58"/>
      <c r="C4" s="58"/>
      <c r="D4" s="58"/>
      <c r="E4" s="58"/>
      <c r="F4" s="58"/>
      <c r="G4" s="58"/>
      <c r="H4" s="58"/>
      <c r="R4" s="37"/>
      <c r="S4" s="10"/>
      <c r="T4" s="37"/>
      <c r="AC4" s="19"/>
      <c r="AD4" s="37"/>
    </row>
    <row r="5" spans="1:39" ht="18.75" customHeight="1" x14ac:dyDescent="0.25">
      <c r="A5" s="75" t="s">
        <v>13</v>
      </c>
      <c r="B5" s="75"/>
      <c r="C5" s="75"/>
      <c r="D5" s="59"/>
      <c r="E5" s="58"/>
      <c r="F5" s="58"/>
      <c r="G5" s="58"/>
      <c r="H5" s="58"/>
      <c r="R5" s="37"/>
      <c r="S5" s="10"/>
      <c r="T5" s="37"/>
      <c r="AC5" s="19"/>
      <c r="AD5" s="37"/>
    </row>
    <row r="6" spans="1:39" ht="24.2" customHeight="1" x14ac:dyDescent="0.25">
      <c r="A6" s="73"/>
      <c r="B6" s="73"/>
      <c r="C6" s="73"/>
      <c r="D6" s="9"/>
      <c r="E6" s="76" t="s">
        <v>14</v>
      </c>
      <c r="F6" s="76"/>
      <c r="G6" s="76"/>
      <c r="H6" s="76"/>
      <c r="I6" s="3"/>
      <c r="J6" s="3"/>
      <c r="K6" s="3"/>
      <c r="L6" s="3"/>
      <c r="M6" s="3"/>
      <c r="N6" s="3"/>
      <c r="O6" s="3"/>
      <c r="P6" s="3"/>
      <c r="Q6" s="3"/>
      <c r="R6" s="3"/>
      <c r="S6" s="10"/>
      <c r="T6" s="11"/>
      <c r="U6" s="12"/>
      <c r="V6" s="12"/>
      <c r="AB6" s="13"/>
      <c r="AC6" s="19"/>
      <c r="AD6" s="37"/>
    </row>
    <row r="7" spans="1:39" x14ac:dyDescent="0.25">
      <c r="A7" s="14"/>
      <c r="B7" s="14"/>
      <c r="D7" s="15" t="s">
        <v>1</v>
      </c>
      <c r="E7" s="14" t="s">
        <v>15</v>
      </c>
      <c r="F7" s="7" t="s">
        <v>16</v>
      </c>
      <c r="G7" s="8" t="s">
        <v>17</v>
      </c>
      <c r="H7" s="8" t="s">
        <v>18</v>
      </c>
      <c r="I7" s="37"/>
      <c r="J7" s="37"/>
      <c r="R7" s="37"/>
      <c r="S7" s="10"/>
      <c r="T7" s="37"/>
      <c r="U7" s="12"/>
      <c r="V7" s="12"/>
      <c r="AC7" s="19"/>
      <c r="AD7" s="37"/>
    </row>
    <row r="8" spans="1:39" x14ac:dyDescent="0.25">
      <c r="A8" s="38"/>
      <c r="B8" s="18"/>
      <c r="D8" s="5">
        <v>1</v>
      </c>
      <c r="E8" s="36"/>
      <c r="F8" s="36"/>
      <c r="G8" s="36"/>
      <c r="H8" s="36"/>
      <c r="I8" s="37"/>
      <c r="J8" s="37"/>
      <c r="M8" s="3"/>
      <c r="N8" s="3"/>
      <c r="S8" s="10"/>
      <c r="T8" s="11"/>
      <c r="U8" s="12"/>
      <c r="V8" s="12"/>
      <c r="W8" s="12"/>
      <c r="AB8" s="13"/>
      <c r="AC8" s="19"/>
      <c r="AD8" s="37"/>
    </row>
    <row r="9" spans="1:39" x14ac:dyDescent="0.25">
      <c r="A9" s="38"/>
      <c r="B9" s="18"/>
      <c r="D9" s="5">
        <v>2</v>
      </c>
      <c r="E9" s="36"/>
      <c r="F9" s="36"/>
      <c r="G9" s="36"/>
      <c r="H9" s="36"/>
      <c r="I9" s="37"/>
      <c r="J9" s="37"/>
      <c r="M9" s="3"/>
      <c r="N9" s="3"/>
      <c r="S9" s="10"/>
      <c r="AC9" s="19"/>
      <c r="AD9" s="37"/>
    </row>
    <row r="10" spans="1:39" x14ac:dyDescent="0.25">
      <c r="A10" s="38"/>
      <c r="B10" s="18"/>
      <c r="D10" s="5">
        <v>3</v>
      </c>
      <c r="E10" s="36"/>
      <c r="F10" s="36"/>
      <c r="G10" s="36"/>
      <c r="H10" s="36"/>
      <c r="I10" s="37"/>
      <c r="J10" s="37"/>
      <c r="M10" s="3"/>
      <c r="N10" s="3"/>
      <c r="R10" s="37"/>
      <c r="S10" s="10"/>
      <c r="T10" s="37"/>
      <c r="AC10" s="19"/>
      <c r="AD10" s="37"/>
    </row>
    <row r="11" spans="1:39" x14ac:dyDescent="0.25">
      <c r="A11" s="38"/>
      <c r="B11" s="18"/>
      <c r="D11" s="5">
        <v>4</v>
      </c>
      <c r="E11" s="36"/>
      <c r="F11" s="36"/>
      <c r="G11" s="36"/>
      <c r="H11" s="36"/>
      <c r="I11" s="37"/>
      <c r="J11" s="37"/>
      <c r="M11" s="3"/>
      <c r="N11" s="3"/>
      <c r="R11" s="37"/>
      <c r="S11" s="10"/>
      <c r="T11" s="37"/>
      <c r="AC11" s="19"/>
      <c r="AD11" s="37"/>
    </row>
    <row r="12" spans="1:39" x14ac:dyDescent="0.25">
      <c r="A12" s="17"/>
      <c r="B12" s="18"/>
      <c r="D12" s="5">
        <v>5</v>
      </c>
      <c r="E12" s="36"/>
      <c r="F12" s="36"/>
      <c r="G12" s="36"/>
      <c r="H12" s="36"/>
      <c r="I12" s="37"/>
      <c r="J12" s="37"/>
      <c r="M12" s="3"/>
      <c r="N12" s="3"/>
      <c r="S12" s="10"/>
      <c r="Y12" s="10"/>
      <c r="Z12" s="10"/>
      <c r="AA12" s="10"/>
      <c r="AB12" s="10"/>
      <c r="AC12" s="19"/>
      <c r="AD12" s="37"/>
    </row>
    <row r="13" spans="1:39" x14ac:dyDescent="0.25">
      <c r="A13" s="17"/>
      <c r="B13" s="39"/>
      <c r="D13" s="5">
        <v>6</v>
      </c>
      <c r="E13" s="36"/>
      <c r="F13" s="36"/>
      <c r="G13" s="36"/>
      <c r="H13" s="36"/>
      <c r="I13" s="37"/>
      <c r="J13" s="37"/>
      <c r="M13" s="3"/>
      <c r="N13" s="3"/>
      <c r="S13" s="10"/>
      <c r="T13" s="37"/>
      <c r="AC13" s="19"/>
      <c r="AD13" s="37"/>
    </row>
    <row r="14" spans="1:39" x14ac:dyDescent="0.25">
      <c r="A14" s="39"/>
      <c r="B14" s="18"/>
      <c r="D14" s="5">
        <v>7</v>
      </c>
      <c r="E14" s="36"/>
      <c r="F14" s="36"/>
      <c r="G14" s="36"/>
      <c r="H14" s="36"/>
      <c r="I14" s="37"/>
      <c r="J14" s="37"/>
      <c r="M14" s="3"/>
      <c r="N14" s="3"/>
      <c r="S14" s="10"/>
      <c r="U14" s="11"/>
      <c r="V14" s="11"/>
      <c r="AC14" s="19"/>
      <c r="AD14" s="37"/>
    </row>
    <row r="15" spans="1:39" x14ac:dyDescent="0.25">
      <c r="A15" s="38"/>
      <c r="B15" s="18"/>
      <c r="D15" s="5">
        <v>8</v>
      </c>
      <c r="E15" s="36"/>
      <c r="F15" s="36"/>
      <c r="G15" s="36"/>
      <c r="H15" s="36"/>
      <c r="I15" s="37"/>
      <c r="J15" s="37"/>
      <c r="M15" s="3"/>
      <c r="N15" s="3"/>
      <c r="S15" s="10"/>
      <c r="U15" s="11"/>
      <c r="V15" s="12"/>
      <c r="AC15" s="19"/>
      <c r="AD15" s="37"/>
      <c r="AM15" s="11"/>
    </row>
    <row r="16" spans="1:39" x14ac:dyDescent="0.25">
      <c r="A16" s="38"/>
      <c r="B16" s="18"/>
      <c r="D16" s="5">
        <v>9</v>
      </c>
      <c r="E16" s="36"/>
      <c r="F16" s="36"/>
      <c r="G16" s="36"/>
      <c r="H16" s="36"/>
      <c r="I16" s="37"/>
      <c r="J16" s="37"/>
      <c r="M16" s="3"/>
      <c r="N16" s="3"/>
      <c r="S16" s="10"/>
      <c r="U16" s="11"/>
      <c r="V16" s="12"/>
      <c r="AC16" s="19"/>
      <c r="AD16" s="37"/>
    </row>
    <row r="17" spans="1:39" x14ac:dyDescent="0.25">
      <c r="A17" s="38"/>
      <c r="B17" s="18"/>
      <c r="D17" s="5">
        <v>10</v>
      </c>
      <c r="E17" s="36"/>
      <c r="F17" s="36"/>
      <c r="G17" s="36"/>
      <c r="H17" s="36"/>
      <c r="I17" s="37"/>
      <c r="J17" s="37"/>
      <c r="M17" s="3"/>
      <c r="N17" s="3"/>
      <c r="S17" s="10"/>
      <c r="U17" s="11"/>
      <c r="V17" s="12"/>
      <c r="AC17" s="19"/>
      <c r="AD17" s="37"/>
    </row>
    <row r="18" spans="1:39" x14ac:dyDescent="0.25">
      <c r="A18" s="38"/>
      <c r="B18" s="18"/>
      <c r="D18" s="5">
        <v>11</v>
      </c>
      <c r="E18" s="36"/>
      <c r="F18" s="36"/>
      <c r="G18" s="36"/>
      <c r="H18" s="36"/>
      <c r="I18" s="37"/>
      <c r="J18" s="37"/>
      <c r="M18" s="3"/>
      <c r="N18" s="3"/>
      <c r="S18" s="10"/>
      <c r="U18" s="11"/>
      <c r="V18" s="12"/>
      <c r="AC18" s="19"/>
      <c r="AD18" s="37"/>
      <c r="AM18" s="11"/>
    </row>
    <row r="19" spans="1:39" x14ac:dyDescent="0.25">
      <c r="A19" s="39"/>
      <c r="B19" s="18"/>
      <c r="D19" s="5">
        <v>12</v>
      </c>
      <c r="E19" s="36"/>
      <c r="F19" s="36"/>
      <c r="G19" s="36"/>
      <c r="H19" s="36"/>
      <c r="I19" s="37"/>
      <c r="J19" s="37"/>
      <c r="M19" s="3"/>
      <c r="N19" s="3"/>
      <c r="S19" s="10"/>
      <c r="U19" s="11"/>
      <c r="V19" s="12"/>
      <c r="AC19" s="19"/>
      <c r="AD19" s="37"/>
    </row>
    <row r="20" spans="1:39" x14ac:dyDescent="0.25">
      <c r="A20" s="39"/>
      <c r="B20" s="18"/>
      <c r="D20" s="5">
        <v>13</v>
      </c>
      <c r="E20" s="36"/>
      <c r="F20" s="36"/>
      <c r="G20" s="36"/>
      <c r="H20" s="36"/>
      <c r="I20" s="37"/>
      <c r="J20" s="37"/>
      <c r="M20" s="3"/>
      <c r="N20" s="3"/>
      <c r="S20" s="10"/>
      <c r="U20" s="11"/>
      <c r="V20" s="12"/>
      <c r="W20" s="12"/>
      <c r="AC20" s="19"/>
      <c r="AD20" s="37"/>
    </row>
    <row r="21" spans="1:39" x14ac:dyDescent="0.25">
      <c r="A21" s="39"/>
      <c r="B21" s="18"/>
      <c r="D21" s="5">
        <v>14</v>
      </c>
      <c r="E21" s="36"/>
      <c r="F21" s="36"/>
      <c r="G21" s="36"/>
      <c r="H21" s="36"/>
      <c r="I21" s="37"/>
      <c r="J21" s="37"/>
      <c r="M21" s="3"/>
      <c r="N21" s="3"/>
      <c r="S21" s="10"/>
      <c r="U21" s="10"/>
      <c r="V21" s="12"/>
      <c r="W21" s="12"/>
      <c r="AC21" s="19"/>
      <c r="AD21" s="37"/>
    </row>
    <row r="22" spans="1:39" x14ac:dyDescent="0.25">
      <c r="C22" s="3"/>
      <c r="D22" s="2"/>
      <c r="E22" s="14"/>
      <c r="F22" s="7"/>
      <c r="G22" s="8"/>
      <c r="H22" s="8"/>
      <c r="I22" s="3"/>
      <c r="J22" s="3"/>
      <c r="M22" s="3"/>
      <c r="N22" s="3"/>
      <c r="S22" s="10"/>
      <c r="U22" s="11"/>
      <c r="V22" s="12"/>
      <c r="W22" s="12"/>
      <c r="AC22" s="19"/>
      <c r="AD22" s="37"/>
    </row>
    <row r="23" spans="1:39" x14ac:dyDescent="0.25">
      <c r="A23" s="77" t="s">
        <v>19</v>
      </c>
      <c r="B23" s="77"/>
      <c r="C23" s="47" t="s">
        <v>20</v>
      </c>
      <c r="D23" s="5">
        <f>SUMIF(Calendar!$D$3:$D$16,"&lt;1/1/2026",Calendar!$B$3:$B$16)</f>
        <v>0</v>
      </c>
      <c r="E23" s="2">
        <f>SUMIF(Calendar!$D$3:$D$16,"&lt;1/1/2026",E8:E21)</f>
        <v>0</v>
      </c>
      <c r="F23" s="2">
        <f>SUMIF(Calendar!$D$3:$D$16,"&lt;1/1/2026",F8:F21)</f>
        <v>0</v>
      </c>
      <c r="G23" s="2">
        <f>SUMIF(Calendar!$D$3:$D$16,"&lt;1/1/2026",G8:G21)</f>
        <v>0</v>
      </c>
      <c r="H23" s="2">
        <f>SUMIF(Calendar!$D$3:$D$16,"&lt;1/1/2026",H8:H21)</f>
        <v>0</v>
      </c>
      <c r="I23" s="31" t="s">
        <v>21</v>
      </c>
      <c r="J23" s="5"/>
      <c r="S23" s="10"/>
      <c r="T23" s="11"/>
      <c r="U23" s="12"/>
      <c r="V23" s="12"/>
      <c r="W23" s="12"/>
      <c r="AB23" s="19"/>
      <c r="AD23" s="37"/>
    </row>
    <row r="24" spans="1:39" s="40" customFormat="1" x14ac:dyDescent="0.25">
      <c r="A24" s="77"/>
      <c r="B24" s="77"/>
      <c r="C24" s="1" t="s">
        <v>22</v>
      </c>
      <c r="D24" s="48" t="s">
        <v>23</v>
      </c>
      <c r="E24" s="6" t="e">
        <f>E23/$D23</f>
        <v>#DIV/0!</v>
      </c>
      <c r="F24" s="6" t="e">
        <f>F23/$D23</f>
        <v>#DIV/0!</v>
      </c>
      <c r="G24" s="6" t="e">
        <f>G23/$D23</f>
        <v>#DIV/0!</v>
      </c>
      <c r="H24" s="6" t="e">
        <f>H23/$D23</f>
        <v>#DIV/0!</v>
      </c>
      <c r="I24" s="32" t="e">
        <f>SUM(E24:H24)</f>
        <v>#DIV/0!</v>
      </c>
      <c r="M24" s="20"/>
      <c r="N24" s="20"/>
      <c r="O24" s="20"/>
      <c r="P24" s="20"/>
      <c r="Q24" s="20"/>
      <c r="R24" s="20"/>
      <c r="S24" s="20"/>
      <c r="T24" s="21"/>
      <c r="U24" s="22"/>
      <c r="V24" s="22"/>
      <c r="AB24" s="23"/>
    </row>
    <row r="25" spans="1:39" x14ac:dyDescent="0.25">
      <c r="D25" s="4"/>
      <c r="E25" s="14"/>
      <c r="F25" s="7"/>
      <c r="G25" s="8"/>
      <c r="H25" s="8"/>
      <c r="I25" s="33"/>
      <c r="J25" s="37"/>
      <c r="S25" s="10"/>
      <c r="T25" s="11"/>
      <c r="U25" s="12"/>
      <c r="V25" s="12"/>
      <c r="AB25" s="19"/>
      <c r="AD25" s="37"/>
    </row>
    <row r="26" spans="1:39" x14ac:dyDescent="0.25">
      <c r="A26" s="77" t="s">
        <v>24</v>
      </c>
      <c r="B26" s="77"/>
      <c r="C26" s="47" t="s">
        <v>25</v>
      </c>
      <c r="D26" s="5">
        <f>SUMIF(Calendar!$D$3:$D$16,"&lt;4/16/2026",Calendar!$B$3:$B$16)</f>
        <v>0</v>
      </c>
      <c r="E26" s="2">
        <f>SUMIF(Calendar!$D$3:$D$16,"&lt;4/16/2026",E8:E21)</f>
        <v>0</v>
      </c>
      <c r="F26" s="2">
        <f>SUMIF(Calendar!$D$3:$D$16,"&lt;4/16/2026",F8:F21)</f>
        <v>0</v>
      </c>
      <c r="G26" s="2">
        <f>SUMIF(Calendar!$D$3:$D$16,"&lt;4/16/2026",G8:G21)</f>
        <v>0</v>
      </c>
      <c r="H26" s="2">
        <f>SUMIF(Calendar!$D$3:$D$16,"&lt;4/16/2026",H8:H21)</f>
        <v>0</v>
      </c>
      <c r="I26" s="31" t="s">
        <v>21</v>
      </c>
      <c r="J26" s="15"/>
      <c r="S26" s="10"/>
      <c r="U26" s="11"/>
      <c r="V26" s="12"/>
      <c r="W26" s="12"/>
      <c r="X26" s="12"/>
      <c r="AC26" s="19"/>
      <c r="AD26" s="37"/>
    </row>
    <row r="27" spans="1:39" s="40" customFormat="1" x14ac:dyDescent="0.25">
      <c r="A27" s="77"/>
      <c r="B27" s="77"/>
      <c r="C27" s="1" t="s">
        <v>26</v>
      </c>
      <c r="D27" s="48" t="s">
        <v>23</v>
      </c>
      <c r="E27" s="6" t="e">
        <f>E26/$D26</f>
        <v>#DIV/0!</v>
      </c>
      <c r="F27" s="6" t="e">
        <f>F26/$D26</f>
        <v>#DIV/0!</v>
      </c>
      <c r="G27" s="6" t="e">
        <f>G26/$D26</f>
        <v>#DIV/0!</v>
      </c>
      <c r="H27" s="6" t="e">
        <f>H26/$D26</f>
        <v>#DIV/0!</v>
      </c>
      <c r="I27" s="32" t="e">
        <f>SUM(E27:H27)</f>
        <v>#DIV/0!</v>
      </c>
      <c r="J27" s="15"/>
      <c r="M27" s="20"/>
      <c r="N27" s="20"/>
      <c r="O27" s="20"/>
      <c r="P27" s="20"/>
      <c r="Q27" s="20"/>
      <c r="R27" s="20"/>
      <c r="S27" s="20"/>
      <c r="T27" s="21"/>
      <c r="U27" s="22"/>
      <c r="V27" s="22"/>
      <c r="AB27" s="23"/>
    </row>
    <row r="28" spans="1:39" x14ac:dyDescent="0.25">
      <c r="D28" s="4"/>
      <c r="E28" s="14"/>
      <c r="F28" s="7"/>
      <c r="G28" s="8"/>
      <c r="H28" s="8"/>
      <c r="I28" s="33"/>
      <c r="J28" s="37"/>
      <c r="S28" s="10"/>
      <c r="T28" s="11"/>
      <c r="U28" s="12"/>
      <c r="V28" s="12"/>
      <c r="AB28" s="19"/>
      <c r="AD28" s="37"/>
    </row>
    <row r="29" spans="1:39" x14ac:dyDescent="0.25">
      <c r="A29" s="78" t="s">
        <v>27</v>
      </c>
      <c r="B29" s="78"/>
      <c r="C29" s="25" t="s">
        <v>28</v>
      </c>
      <c r="D29" s="5">
        <f>SUMIF(Calendar!$D$3:$D$16,"&lt;7/1/2026",Calendar!$B$3:$B$16)</f>
        <v>0</v>
      </c>
      <c r="E29" s="2">
        <f>SUMIF(Calendar!$D$3:$D$16,"&lt;7/1/2026",E8:E21)</f>
        <v>0</v>
      </c>
      <c r="F29" s="2">
        <f>SUMIF(Calendar!$D$3:$D$16,"&lt;7/1/2026",F8:F21)</f>
        <v>0</v>
      </c>
      <c r="G29" s="2">
        <f>SUMIF(Calendar!$D$3:$D$16,"&lt;7/1/2026",G8:G21)</f>
        <v>0</v>
      </c>
      <c r="H29" s="2">
        <f>SUMIF(Calendar!$D$3:$D$16,"&lt;7/1/2026",H8:H21)</f>
        <v>0</v>
      </c>
      <c r="I29" s="31" t="s">
        <v>21</v>
      </c>
      <c r="J29" s="15"/>
      <c r="S29" s="10"/>
      <c r="U29" s="11"/>
      <c r="V29" s="12"/>
      <c r="W29" s="12"/>
      <c r="X29" s="12"/>
      <c r="AC29" s="19"/>
      <c r="AD29" s="37"/>
    </row>
    <row r="30" spans="1:39" s="40" customFormat="1" x14ac:dyDescent="0.25">
      <c r="A30" s="78"/>
      <c r="B30" s="78"/>
      <c r="C30" s="1" t="s">
        <v>29</v>
      </c>
      <c r="D30" s="48" t="s">
        <v>23</v>
      </c>
      <c r="E30" s="6" t="e">
        <f>E29/$D29</f>
        <v>#DIV/0!</v>
      </c>
      <c r="F30" s="6" t="e">
        <f>F29/$D29</f>
        <v>#DIV/0!</v>
      </c>
      <c r="G30" s="6" t="e">
        <f>G29/$D29</f>
        <v>#DIV/0!</v>
      </c>
      <c r="H30" s="6" t="e">
        <f>H29/$D29</f>
        <v>#DIV/0!</v>
      </c>
      <c r="I30" s="32" t="e">
        <f>SUM(E30:H30)</f>
        <v>#DIV/0!</v>
      </c>
      <c r="J30" s="15"/>
      <c r="M30" s="20"/>
      <c r="N30" s="20"/>
      <c r="O30" s="20"/>
      <c r="P30" s="20"/>
      <c r="Q30" s="20"/>
      <c r="R30" s="20"/>
      <c r="S30" s="20"/>
      <c r="T30" s="21"/>
      <c r="U30" s="22"/>
      <c r="V30" s="22"/>
      <c r="AB30" s="23"/>
    </row>
    <row r="31" spans="1:39" s="42" customFormat="1" x14ac:dyDescent="0.25">
      <c r="A31" s="41"/>
      <c r="C31" s="27"/>
      <c r="D31" s="28"/>
      <c r="E31" s="27"/>
      <c r="F31" s="27"/>
      <c r="G31" s="29"/>
      <c r="H31" s="29"/>
      <c r="I31" s="29"/>
      <c r="J31" s="29"/>
      <c r="K31" s="29"/>
      <c r="L31" s="29"/>
      <c r="M31" s="29"/>
      <c r="N31" s="29"/>
      <c r="O31" s="29"/>
      <c r="P31" s="29"/>
      <c r="Q31" s="29"/>
      <c r="R31" s="29"/>
      <c r="S31" s="29"/>
      <c r="T31" s="29"/>
      <c r="U31" s="29"/>
      <c r="W31" s="30"/>
      <c r="X31" s="30"/>
      <c r="AD31" s="43"/>
    </row>
    <row r="32" spans="1:39" ht="31.5" customHeight="1" x14ac:dyDescent="0.25">
      <c r="A32" s="75" t="s">
        <v>30</v>
      </c>
      <c r="B32" s="75"/>
      <c r="C32" s="75"/>
      <c r="D32" s="76" t="s">
        <v>14</v>
      </c>
      <c r="E32" s="76"/>
      <c r="F32" s="76"/>
      <c r="G32" s="76"/>
      <c r="J32" s="9"/>
      <c r="K32" s="64"/>
      <c r="L32" s="64"/>
      <c r="M32" s="64"/>
      <c r="N32" s="64"/>
      <c r="S32" s="10"/>
      <c r="T32" s="11"/>
      <c r="U32" s="12"/>
      <c r="V32" s="12"/>
      <c r="W32" s="12"/>
      <c r="AB32" s="19"/>
      <c r="AD32" s="37"/>
    </row>
    <row r="33" spans="1:37" x14ac:dyDescent="0.25">
      <c r="A33" s="77" t="s">
        <v>31</v>
      </c>
      <c r="B33" s="77"/>
      <c r="C33" s="15"/>
      <c r="D33" s="14" t="s">
        <v>15</v>
      </c>
      <c r="E33" s="7" t="s">
        <v>16</v>
      </c>
      <c r="F33" s="8" t="s">
        <v>17</v>
      </c>
      <c r="G33" s="8" t="s">
        <v>18</v>
      </c>
      <c r="H33" s="81"/>
      <c r="I33" s="81"/>
      <c r="J33" s="15"/>
      <c r="K33" s="14"/>
      <c r="L33" s="7"/>
      <c r="M33" s="8"/>
      <c r="N33" s="8"/>
      <c r="S33" s="10"/>
      <c r="T33" s="37"/>
      <c r="AB33" s="19"/>
      <c r="AD33" s="37"/>
    </row>
    <row r="34" spans="1:37" x14ac:dyDescent="0.25">
      <c r="A34" s="37"/>
      <c r="C34" s="5"/>
      <c r="D34" s="36"/>
      <c r="E34" s="36"/>
      <c r="F34" s="36"/>
      <c r="G34" s="36"/>
      <c r="J34" s="60"/>
      <c r="K34" s="61"/>
      <c r="L34" s="61"/>
      <c r="M34" s="61"/>
      <c r="N34" s="61"/>
      <c r="Q34" s="37"/>
      <c r="T34" s="37"/>
      <c r="AB34" s="19"/>
      <c r="AD34" s="37"/>
    </row>
    <row r="35" spans="1:37" s="40" customFormat="1" x14ac:dyDescent="0.25">
      <c r="A35" s="44"/>
      <c r="B35" s="47" t="s">
        <v>32</v>
      </c>
      <c r="C35" s="34" t="s">
        <v>33</v>
      </c>
      <c r="D35" s="6">
        <f>D34/175</f>
        <v>0</v>
      </c>
      <c r="E35" s="6">
        <f>E34/175</f>
        <v>0</v>
      </c>
      <c r="F35" s="6">
        <f>F34/175</f>
        <v>0</v>
      </c>
      <c r="G35" s="6">
        <f>G34/175</f>
        <v>0</v>
      </c>
      <c r="H35" s="79"/>
      <c r="I35" s="79"/>
      <c r="J35" s="62"/>
      <c r="K35" s="63"/>
      <c r="L35" s="63"/>
      <c r="M35" s="63"/>
      <c r="N35" s="63"/>
      <c r="O35" s="20"/>
      <c r="P35" s="20"/>
      <c r="R35" s="20"/>
      <c r="AB35" s="23"/>
    </row>
    <row r="36" spans="1:37" s="42" customFormat="1" x14ac:dyDescent="0.25">
      <c r="A36" s="41"/>
      <c r="C36" s="27"/>
      <c r="D36" s="28"/>
      <c r="E36" s="27"/>
      <c r="F36" s="27"/>
      <c r="G36" s="29"/>
      <c r="H36" s="29"/>
      <c r="I36" s="29"/>
      <c r="J36" s="29"/>
      <c r="K36" s="29"/>
      <c r="L36" s="29"/>
      <c r="M36" s="29"/>
      <c r="N36" s="29"/>
      <c r="O36" s="29"/>
      <c r="P36" s="29"/>
      <c r="Q36" s="29"/>
      <c r="R36" s="29"/>
      <c r="S36" s="29"/>
      <c r="T36" s="29"/>
      <c r="U36" s="29"/>
      <c r="W36" s="30"/>
      <c r="X36" s="30"/>
      <c r="AD36" s="43"/>
    </row>
    <row r="37" spans="1:37" s="42" customFormat="1" ht="5.85" customHeight="1" x14ac:dyDescent="0.25">
      <c r="A37" s="41"/>
      <c r="C37" s="27"/>
      <c r="D37" s="28"/>
      <c r="E37" s="27"/>
      <c r="F37" s="27"/>
      <c r="G37" s="29"/>
      <c r="H37" s="29"/>
      <c r="I37" s="29"/>
      <c r="J37" s="29"/>
      <c r="K37" s="29"/>
      <c r="L37" s="29"/>
      <c r="M37" s="29"/>
      <c r="N37" s="29"/>
      <c r="O37" s="29"/>
      <c r="P37" s="29"/>
      <c r="Q37" s="29"/>
      <c r="S37" s="30"/>
      <c r="T37" s="30"/>
      <c r="Z37" s="43"/>
    </row>
    <row r="38" spans="1:37" ht="15.95" customHeight="1" x14ac:dyDescent="0.25">
      <c r="A38" s="75" t="s">
        <v>34</v>
      </c>
      <c r="B38" s="75"/>
      <c r="C38" s="75"/>
      <c r="D38" s="59"/>
      <c r="E38" s="76" t="s">
        <v>14</v>
      </c>
      <c r="F38" s="76"/>
      <c r="G38" s="76"/>
      <c r="H38" s="76"/>
      <c r="I38" s="3"/>
      <c r="J38" s="3"/>
      <c r="K38" s="3"/>
      <c r="L38" s="3"/>
      <c r="M38" s="3"/>
      <c r="N38" s="3"/>
      <c r="O38" s="3"/>
      <c r="P38" s="3"/>
      <c r="Q38" s="3"/>
      <c r="R38" s="3"/>
      <c r="S38" s="3"/>
      <c r="U38" s="11"/>
      <c r="V38" s="12"/>
      <c r="W38" s="12"/>
      <c r="AC38" s="13"/>
    </row>
    <row r="39" spans="1:37" x14ac:dyDescent="0.25">
      <c r="A39" s="14"/>
      <c r="B39" s="14"/>
      <c r="D39" s="15" t="s">
        <v>1</v>
      </c>
      <c r="E39" s="14" t="s">
        <v>15</v>
      </c>
      <c r="F39" s="7" t="s">
        <v>16</v>
      </c>
      <c r="G39" s="8" t="s">
        <v>17</v>
      </c>
      <c r="H39" s="8" t="s">
        <v>18</v>
      </c>
      <c r="I39" s="16"/>
      <c r="P39" s="37"/>
      <c r="R39" s="37"/>
      <c r="S39" s="12"/>
      <c r="T39" s="12"/>
      <c r="AA39" s="19"/>
      <c r="AD39" s="37"/>
    </row>
    <row r="40" spans="1:37" x14ac:dyDescent="0.25">
      <c r="A40" s="38"/>
      <c r="B40" s="18"/>
      <c r="D40" s="5">
        <v>1</v>
      </c>
      <c r="E40" s="36"/>
      <c r="F40" s="36"/>
      <c r="G40" s="36"/>
      <c r="H40" s="36"/>
      <c r="I40" s="4"/>
      <c r="J40" s="3"/>
      <c r="K40" s="3"/>
      <c r="L40" s="3"/>
      <c r="R40" s="11"/>
      <c r="S40" s="12"/>
      <c r="T40" s="12"/>
      <c r="U40" s="12"/>
      <c r="Z40" s="13"/>
      <c r="AA40" s="19"/>
      <c r="AD40" s="37"/>
    </row>
    <row r="41" spans="1:37" x14ac:dyDescent="0.25">
      <c r="A41" s="38"/>
      <c r="B41" s="18"/>
      <c r="D41" s="5">
        <v>2</v>
      </c>
      <c r="E41" s="36"/>
      <c r="F41" s="36"/>
      <c r="G41" s="36"/>
      <c r="H41" s="36"/>
      <c r="I41" s="4"/>
      <c r="J41" s="3"/>
      <c r="K41" s="3"/>
      <c r="L41" s="3"/>
      <c r="T41" s="37"/>
      <c r="AA41" s="19"/>
      <c r="AD41" s="37"/>
    </row>
    <row r="42" spans="1:37" x14ac:dyDescent="0.25">
      <c r="A42" s="38"/>
      <c r="B42" s="18"/>
      <c r="D42" s="5">
        <v>3</v>
      </c>
      <c r="E42" s="36"/>
      <c r="F42" s="36"/>
      <c r="G42" s="36"/>
      <c r="H42" s="36"/>
      <c r="I42" s="4"/>
      <c r="J42" s="3"/>
      <c r="K42" s="3"/>
      <c r="L42" s="3"/>
      <c r="P42" s="37"/>
      <c r="R42" s="37"/>
      <c r="T42" s="37"/>
      <c r="AA42" s="19"/>
      <c r="AD42" s="37"/>
    </row>
    <row r="43" spans="1:37" x14ac:dyDescent="0.25">
      <c r="A43" s="38"/>
      <c r="B43" s="18"/>
      <c r="D43" s="5">
        <v>4</v>
      </c>
      <c r="E43" s="36"/>
      <c r="F43" s="36"/>
      <c r="G43" s="36"/>
      <c r="H43" s="36"/>
      <c r="I43" s="4"/>
      <c r="J43" s="3"/>
      <c r="K43" s="3"/>
      <c r="L43" s="3"/>
      <c r="P43" s="37"/>
      <c r="R43" s="37"/>
      <c r="T43" s="37"/>
      <c r="AA43" s="19"/>
      <c r="AD43" s="37"/>
    </row>
    <row r="44" spans="1:37" x14ac:dyDescent="0.25">
      <c r="A44" s="17"/>
      <c r="B44" s="18"/>
      <c r="D44" s="5">
        <v>5</v>
      </c>
      <c r="E44" s="36"/>
      <c r="F44" s="36"/>
      <c r="G44" s="36"/>
      <c r="H44" s="36"/>
      <c r="I44" s="4"/>
      <c r="J44" s="3"/>
      <c r="K44" s="3"/>
      <c r="L44" s="3"/>
      <c r="T44" s="37"/>
      <c r="W44" s="10"/>
      <c r="X44" s="10"/>
      <c r="Y44" s="10"/>
      <c r="Z44" s="10"/>
      <c r="AA44" s="19"/>
      <c r="AD44" s="37"/>
    </row>
    <row r="45" spans="1:37" x14ac:dyDescent="0.25">
      <c r="A45" s="17"/>
      <c r="B45" s="39"/>
      <c r="D45" s="5">
        <v>6</v>
      </c>
      <c r="E45" s="36"/>
      <c r="F45" s="36"/>
      <c r="G45" s="36"/>
      <c r="H45" s="36"/>
      <c r="I45" s="4"/>
      <c r="J45" s="3"/>
      <c r="K45" s="3"/>
      <c r="L45" s="3"/>
      <c r="R45" s="37"/>
      <c r="T45" s="37"/>
      <c r="AA45" s="19"/>
      <c r="AD45" s="37"/>
    </row>
    <row r="46" spans="1:37" x14ac:dyDescent="0.25">
      <c r="A46" s="39"/>
      <c r="B46" s="18"/>
      <c r="D46" s="5">
        <v>7</v>
      </c>
      <c r="E46" s="36"/>
      <c r="F46" s="36"/>
      <c r="G46" s="36"/>
      <c r="H46" s="36"/>
      <c r="I46" s="4"/>
      <c r="J46" s="3"/>
      <c r="K46" s="3"/>
      <c r="L46" s="3"/>
      <c r="S46" s="11"/>
      <c r="T46" s="11"/>
      <c r="AA46" s="19"/>
      <c r="AD46" s="37"/>
    </row>
    <row r="47" spans="1:37" x14ac:dyDescent="0.25">
      <c r="A47" s="38"/>
      <c r="B47" s="18"/>
      <c r="D47" s="5">
        <v>8</v>
      </c>
      <c r="E47" s="36"/>
      <c r="F47" s="36"/>
      <c r="G47" s="36"/>
      <c r="H47" s="36"/>
      <c r="I47" s="4"/>
      <c r="J47" s="3"/>
      <c r="K47" s="3"/>
      <c r="L47" s="3"/>
      <c r="S47" s="11"/>
      <c r="T47" s="12"/>
      <c r="AA47" s="19"/>
      <c r="AD47" s="37"/>
      <c r="AK47" s="11"/>
    </row>
    <row r="48" spans="1:37" x14ac:dyDescent="0.25">
      <c r="A48" s="38"/>
      <c r="B48" s="18"/>
      <c r="D48" s="5">
        <v>9</v>
      </c>
      <c r="E48" s="36"/>
      <c r="F48" s="36"/>
      <c r="G48" s="36"/>
      <c r="H48" s="36"/>
      <c r="I48" s="4"/>
      <c r="J48" s="3"/>
      <c r="K48" s="3"/>
      <c r="L48" s="3"/>
      <c r="S48" s="11"/>
      <c r="T48" s="12"/>
      <c r="AA48" s="19"/>
      <c r="AD48" s="37"/>
    </row>
    <row r="49" spans="1:37" x14ac:dyDescent="0.25">
      <c r="A49" s="38"/>
      <c r="B49" s="18"/>
      <c r="D49" s="5">
        <v>10</v>
      </c>
      <c r="E49" s="36"/>
      <c r="F49" s="36"/>
      <c r="G49" s="36"/>
      <c r="H49" s="36"/>
      <c r="I49" s="4"/>
      <c r="J49" s="3"/>
      <c r="K49" s="3"/>
      <c r="L49" s="3"/>
      <c r="S49" s="11"/>
      <c r="T49" s="12"/>
      <c r="AA49" s="19"/>
      <c r="AD49" s="37"/>
    </row>
    <row r="50" spans="1:37" x14ac:dyDescent="0.25">
      <c r="A50" s="38"/>
      <c r="B50" s="18"/>
      <c r="D50" s="5">
        <v>11</v>
      </c>
      <c r="E50" s="36"/>
      <c r="F50" s="36"/>
      <c r="G50" s="36"/>
      <c r="H50" s="36"/>
      <c r="I50" s="4"/>
      <c r="J50" s="3"/>
      <c r="K50" s="3"/>
      <c r="L50" s="3"/>
      <c r="S50" s="11"/>
      <c r="T50" s="12"/>
      <c r="AA50" s="19"/>
      <c r="AD50" s="37"/>
      <c r="AK50" s="11"/>
    </row>
    <row r="51" spans="1:37" x14ac:dyDescent="0.25">
      <c r="A51" s="39"/>
      <c r="B51" s="18"/>
      <c r="D51" s="5">
        <v>12</v>
      </c>
      <c r="E51" s="36"/>
      <c r="F51" s="36"/>
      <c r="G51" s="36"/>
      <c r="H51" s="36"/>
      <c r="I51" s="4"/>
      <c r="J51" s="3"/>
      <c r="K51" s="3"/>
      <c r="L51" s="3"/>
      <c r="S51" s="11"/>
      <c r="T51" s="12"/>
      <c r="AA51" s="19"/>
      <c r="AD51" s="37"/>
    </row>
    <row r="52" spans="1:37" x14ac:dyDescent="0.25">
      <c r="A52" s="39"/>
      <c r="B52" s="18"/>
      <c r="D52" s="5">
        <v>13</v>
      </c>
      <c r="E52" s="36"/>
      <c r="F52" s="36"/>
      <c r="G52" s="36"/>
      <c r="H52" s="36"/>
      <c r="I52" s="4"/>
      <c r="J52" s="3"/>
      <c r="K52" s="3"/>
      <c r="L52" s="3"/>
      <c r="S52" s="11"/>
      <c r="T52" s="12"/>
      <c r="U52" s="12"/>
      <c r="AA52" s="19"/>
      <c r="AD52" s="37"/>
    </row>
    <row r="53" spans="1:37" x14ac:dyDescent="0.25">
      <c r="A53" s="39"/>
      <c r="B53" s="18"/>
      <c r="D53" s="5">
        <v>14</v>
      </c>
      <c r="E53" s="36"/>
      <c r="F53" s="36"/>
      <c r="G53" s="36"/>
      <c r="H53" s="36"/>
      <c r="I53" s="4"/>
      <c r="J53" s="3"/>
      <c r="K53" s="3"/>
      <c r="L53" s="3"/>
      <c r="S53" s="10"/>
      <c r="T53" s="12"/>
      <c r="U53" s="12"/>
      <c r="AA53" s="19"/>
      <c r="AD53" s="37"/>
    </row>
    <row r="54" spans="1:37" x14ac:dyDescent="0.25">
      <c r="C54" s="3"/>
      <c r="D54" s="2"/>
      <c r="E54" s="14" t="s">
        <v>15</v>
      </c>
      <c r="F54" s="7" t="s">
        <v>16</v>
      </c>
      <c r="G54" s="8" t="s">
        <v>17</v>
      </c>
      <c r="H54" s="8" t="s">
        <v>18</v>
      </c>
      <c r="I54" s="3"/>
      <c r="J54" s="3"/>
      <c r="K54" s="3"/>
      <c r="L54" s="3"/>
      <c r="S54" s="11"/>
      <c r="T54" s="12"/>
      <c r="U54" s="12"/>
      <c r="AA54" s="19"/>
      <c r="AD54" s="37"/>
    </row>
    <row r="55" spans="1:37" ht="15.95" customHeight="1" x14ac:dyDescent="0.25">
      <c r="A55" s="77" t="s">
        <v>19</v>
      </c>
      <c r="B55" s="77"/>
      <c r="C55" s="47" t="s">
        <v>20</v>
      </c>
      <c r="D55" s="5">
        <f>D23</f>
        <v>0</v>
      </c>
      <c r="E55" s="2">
        <f>SUMIF(Calendar!$D$3:$D$16,"&lt;1/1/2026",E40:E53)</f>
        <v>0</v>
      </c>
      <c r="F55" s="2">
        <f>SUMIF(Calendar!$D$3:$D$16,"&lt;1/1/2026",F40:F53)</f>
        <v>0</v>
      </c>
      <c r="G55" s="2">
        <f>SUMIF(Calendar!$D$3:$D$16,"&lt;1/1/2026",G40:G53)</f>
        <v>0</v>
      </c>
      <c r="H55" s="2">
        <f>SUMIF(Calendar!$D$3:$D$16,"&lt;1/1/2026",H40:H53)</f>
        <v>0</v>
      </c>
      <c r="I55" s="31" t="s">
        <v>21</v>
      </c>
      <c r="S55" s="11"/>
      <c r="T55" s="12"/>
      <c r="U55" s="12"/>
      <c r="V55" s="12"/>
      <c r="AA55" s="19"/>
      <c r="AD55" s="37"/>
    </row>
    <row r="56" spans="1:37" s="40" customFormat="1" x14ac:dyDescent="0.25">
      <c r="A56" s="77"/>
      <c r="B56" s="77"/>
      <c r="C56" s="1" t="s">
        <v>22</v>
      </c>
      <c r="D56" s="48" t="s">
        <v>35</v>
      </c>
      <c r="E56" s="6" t="e">
        <f>E55/$D55</f>
        <v>#DIV/0!</v>
      </c>
      <c r="F56" s="6" t="e">
        <f>F55/$D55</f>
        <v>#DIV/0!</v>
      </c>
      <c r="G56" s="6" t="e">
        <f>G55/$D55</f>
        <v>#DIV/0!</v>
      </c>
      <c r="H56" s="6" t="e">
        <f>H55/$D55</f>
        <v>#DIV/0!</v>
      </c>
      <c r="I56" s="32" t="e">
        <f>SUM(E56:H56)</f>
        <v>#DIV/0!</v>
      </c>
      <c r="J56" s="20"/>
      <c r="K56" s="20"/>
      <c r="L56" s="20"/>
      <c r="M56" s="20"/>
      <c r="N56" s="20"/>
      <c r="O56" s="20"/>
      <c r="P56" s="20"/>
      <c r="Q56" s="20"/>
      <c r="R56" s="20"/>
      <c r="S56" s="21"/>
      <c r="T56" s="22"/>
      <c r="U56" s="22"/>
      <c r="AA56" s="23"/>
    </row>
    <row r="57" spans="1:37" x14ac:dyDescent="0.25">
      <c r="D57" s="4"/>
      <c r="E57" s="14"/>
      <c r="F57" s="7"/>
      <c r="G57" s="8"/>
      <c r="H57" s="8"/>
      <c r="I57" s="33"/>
      <c r="S57" s="11"/>
      <c r="T57" s="12"/>
      <c r="U57" s="12"/>
      <c r="AA57" s="19"/>
      <c r="AD57" s="37"/>
    </row>
    <row r="58" spans="1:37" ht="15.95" customHeight="1" x14ac:dyDescent="0.25">
      <c r="A58" s="77" t="s">
        <v>24</v>
      </c>
      <c r="B58" s="77"/>
      <c r="C58" s="47" t="s">
        <v>25</v>
      </c>
      <c r="D58" s="5">
        <f>D26</f>
        <v>0</v>
      </c>
      <c r="E58" s="2">
        <f>SUMIF(Calendar!$D$3:$D$16,"&lt;4/16/2026",E40:E53)</f>
        <v>0</v>
      </c>
      <c r="F58" s="2">
        <f>SUMIF(Calendar!$D$3:$D$16,"&lt;4/16/2026",F40:F53)</f>
        <v>0</v>
      </c>
      <c r="G58" s="2">
        <f>SUMIF(Calendar!$D$3:$D$16,"&lt;4/16/2026",G40:G53)</f>
        <v>0</v>
      </c>
      <c r="H58" s="2">
        <f>SUMIF(Calendar!$D$3:$D$16,"&lt;4/16/2026",H40:H53)</f>
        <v>0</v>
      </c>
      <c r="I58" s="31" t="s">
        <v>21</v>
      </c>
      <c r="S58" s="11"/>
      <c r="T58" s="12"/>
      <c r="U58" s="12"/>
      <c r="V58" s="12"/>
      <c r="AA58" s="19"/>
      <c r="AD58" s="37"/>
    </row>
    <row r="59" spans="1:37" s="40" customFormat="1" x14ac:dyDescent="0.25">
      <c r="A59" s="77"/>
      <c r="B59" s="77"/>
      <c r="C59" s="1" t="s">
        <v>26</v>
      </c>
      <c r="D59" s="48" t="s">
        <v>35</v>
      </c>
      <c r="E59" s="6" t="e">
        <f>E58/$D58</f>
        <v>#DIV/0!</v>
      </c>
      <c r="F59" s="6" t="e">
        <f>F58/$D58</f>
        <v>#DIV/0!</v>
      </c>
      <c r="G59" s="6" t="e">
        <f>G58/$D58</f>
        <v>#DIV/0!</v>
      </c>
      <c r="H59" s="6" t="e">
        <f>H58/$D58</f>
        <v>#DIV/0!</v>
      </c>
      <c r="I59" s="32" t="e">
        <f>SUM(E59:H59)</f>
        <v>#DIV/0!</v>
      </c>
      <c r="J59" s="20"/>
      <c r="K59" s="20"/>
      <c r="L59" s="20"/>
      <c r="M59" s="20"/>
      <c r="N59" s="20"/>
      <c r="O59" s="20"/>
      <c r="P59" s="20"/>
      <c r="Q59" s="20"/>
      <c r="R59" s="20"/>
      <c r="S59" s="21"/>
      <c r="T59" s="22"/>
      <c r="U59" s="22"/>
      <c r="AA59" s="23"/>
    </row>
    <row r="60" spans="1:37" x14ac:dyDescent="0.25">
      <c r="D60" s="4"/>
      <c r="E60" s="14"/>
      <c r="F60" s="7"/>
      <c r="G60" s="8"/>
      <c r="H60" s="8"/>
      <c r="I60" s="33"/>
      <c r="S60" s="11"/>
      <c r="T60" s="12"/>
      <c r="U60" s="12"/>
      <c r="AA60" s="19"/>
      <c r="AD60" s="37"/>
    </row>
    <row r="61" spans="1:37" ht="15.95" customHeight="1" x14ac:dyDescent="0.25">
      <c r="A61" s="78" t="s">
        <v>27</v>
      </c>
      <c r="B61" s="78"/>
      <c r="C61" s="25" t="s">
        <v>28</v>
      </c>
      <c r="D61" s="5">
        <f>D29</f>
        <v>0</v>
      </c>
      <c r="E61" s="2">
        <f>SUMIF(Calendar!$D$3:$D$16,"&lt;7/1/2026",E40:E53)</f>
        <v>0</v>
      </c>
      <c r="F61" s="2">
        <f>SUMIF(Calendar!$D$3:$D$16,"&lt;7/1/2026",F40:F53)</f>
        <v>0</v>
      </c>
      <c r="G61" s="2">
        <f>SUMIF(Calendar!$D$3:$D$16,"&lt;7/1/2026",G40:G53)</f>
        <v>0</v>
      </c>
      <c r="H61" s="2">
        <f>SUMIF(Calendar!$D$3:$D$16,"&lt;7/1/2026",H40:H53)</f>
        <v>0</v>
      </c>
      <c r="I61" s="31" t="s">
        <v>21</v>
      </c>
      <c r="S61" s="11"/>
      <c r="T61" s="12"/>
      <c r="U61" s="12"/>
      <c r="V61" s="12"/>
      <c r="AA61" s="19"/>
      <c r="AD61" s="37"/>
    </row>
    <row r="62" spans="1:37" s="40" customFormat="1" x14ac:dyDescent="0.25">
      <c r="A62" s="78"/>
      <c r="B62" s="78"/>
      <c r="C62" s="1" t="s">
        <v>29</v>
      </c>
      <c r="D62" s="48" t="s">
        <v>35</v>
      </c>
      <c r="E62" s="6" t="e">
        <f>E61/$D61</f>
        <v>#DIV/0!</v>
      </c>
      <c r="F62" s="6" t="e">
        <f>F61/$D61</f>
        <v>#DIV/0!</v>
      </c>
      <c r="G62" s="6" t="e">
        <f>G61/$D61</f>
        <v>#DIV/0!</v>
      </c>
      <c r="H62" s="6" t="e">
        <f>H61/$D61</f>
        <v>#DIV/0!</v>
      </c>
      <c r="I62" s="32" t="e">
        <f>SUM(E62:H62)</f>
        <v>#DIV/0!</v>
      </c>
      <c r="J62" s="20"/>
      <c r="K62" s="20"/>
      <c r="L62" s="20"/>
      <c r="M62" s="20"/>
      <c r="N62" s="20"/>
      <c r="O62" s="20"/>
      <c r="P62" s="20"/>
      <c r="Q62" s="20"/>
      <c r="R62" s="20"/>
      <c r="S62" s="21"/>
      <c r="T62" s="22"/>
      <c r="U62" s="22"/>
      <c r="AA62" s="23"/>
    </row>
    <row r="63" spans="1:37" s="42" customFormat="1" x14ac:dyDescent="0.25">
      <c r="A63" s="41"/>
      <c r="C63" s="27"/>
      <c r="D63" s="28"/>
      <c r="E63" s="27"/>
      <c r="F63" s="27"/>
      <c r="G63" s="29"/>
      <c r="H63" s="29"/>
      <c r="I63" s="29"/>
      <c r="J63" s="29"/>
      <c r="K63" s="29"/>
      <c r="L63" s="29"/>
      <c r="M63" s="29"/>
      <c r="N63" s="29"/>
      <c r="O63" s="29"/>
      <c r="P63" s="29"/>
      <c r="Q63" s="29"/>
      <c r="R63" s="29"/>
      <c r="S63" s="29"/>
      <c r="T63" s="29"/>
      <c r="U63" s="29"/>
      <c r="W63" s="30"/>
      <c r="X63" s="30"/>
      <c r="AD63" s="43"/>
    </row>
    <row r="64" spans="1:37" ht="31.5" customHeight="1" x14ac:dyDescent="0.25">
      <c r="A64" s="75" t="s">
        <v>36</v>
      </c>
      <c r="B64" s="75"/>
      <c r="C64" s="75"/>
      <c r="D64" s="76" t="s">
        <v>14</v>
      </c>
      <c r="E64" s="76"/>
      <c r="F64" s="76"/>
      <c r="G64" s="76"/>
      <c r="J64" s="9"/>
      <c r="K64" s="64"/>
      <c r="L64" s="64"/>
      <c r="M64" s="64"/>
      <c r="N64" s="64"/>
      <c r="S64" s="10"/>
      <c r="T64" s="11"/>
      <c r="U64" s="12"/>
      <c r="V64" s="12"/>
      <c r="W64" s="12"/>
      <c r="AB64" s="19"/>
      <c r="AD64" s="37"/>
    </row>
    <row r="65" spans="1:40" x14ac:dyDescent="0.25">
      <c r="A65" s="77" t="s">
        <v>31</v>
      </c>
      <c r="B65" s="77"/>
      <c r="C65" s="15"/>
      <c r="D65" s="14" t="s">
        <v>15</v>
      </c>
      <c r="E65" s="7" t="s">
        <v>16</v>
      </c>
      <c r="F65" s="8" t="s">
        <v>17</v>
      </c>
      <c r="G65" s="8" t="s">
        <v>18</v>
      </c>
      <c r="H65" s="65"/>
      <c r="I65" s="65"/>
      <c r="J65" s="15"/>
      <c r="K65" s="14"/>
      <c r="L65" s="7"/>
      <c r="M65" s="8"/>
      <c r="N65" s="8"/>
      <c r="S65" s="10"/>
      <c r="T65" s="37"/>
      <c r="AB65" s="19"/>
      <c r="AD65" s="37"/>
    </row>
    <row r="66" spans="1:40" x14ac:dyDescent="0.25">
      <c r="A66" s="37"/>
      <c r="C66" s="5"/>
      <c r="D66" s="36"/>
      <c r="E66" s="36"/>
      <c r="F66" s="36"/>
      <c r="G66" s="36"/>
      <c r="J66" s="60"/>
      <c r="K66" s="61"/>
      <c r="L66" s="61"/>
      <c r="M66" s="61"/>
      <c r="N66" s="61"/>
      <c r="Q66" s="37"/>
      <c r="T66" s="37"/>
      <c r="AB66" s="19"/>
      <c r="AD66" s="37"/>
    </row>
    <row r="67" spans="1:40" s="40" customFormat="1" x14ac:dyDescent="0.25">
      <c r="A67" s="44"/>
      <c r="B67" s="47" t="s">
        <v>32</v>
      </c>
      <c r="C67" s="34" t="s">
        <v>37</v>
      </c>
      <c r="D67" s="6">
        <f>D66/175</f>
        <v>0</v>
      </c>
      <c r="E67" s="6">
        <f>E66/175</f>
        <v>0</v>
      </c>
      <c r="F67" s="6">
        <f>F66/175</f>
        <v>0</v>
      </c>
      <c r="G67" s="6">
        <f>G66/175</f>
        <v>0</v>
      </c>
      <c r="H67" s="79"/>
      <c r="I67" s="79"/>
      <c r="J67" s="62"/>
      <c r="K67" s="63"/>
      <c r="L67" s="63"/>
      <c r="M67" s="63"/>
      <c r="N67" s="63"/>
      <c r="O67" s="20"/>
      <c r="P67" s="20"/>
      <c r="R67" s="20"/>
      <c r="AB67" s="23"/>
    </row>
    <row r="68" spans="1:40" s="42" customFormat="1" x14ac:dyDescent="0.25">
      <c r="A68" s="41"/>
      <c r="C68" s="27"/>
      <c r="D68" s="28"/>
      <c r="E68" s="27"/>
      <c r="F68" s="27"/>
      <c r="G68" s="29"/>
      <c r="H68" s="29"/>
      <c r="I68" s="29"/>
      <c r="J68" s="29"/>
      <c r="K68" s="29"/>
      <c r="L68" s="29"/>
      <c r="M68" s="29"/>
      <c r="N68" s="29"/>
      <c r="O68" s="29"/>
      <c r="P68" s="29"/>
      <c r="Q68" s="29"/>
      <c r="R68" s="29"/>
      <c r="S68" s="29"/>
      <c r="T68" s="29"/>
      <c r="U68" s="29"/>
      <c r="W68" s="30"/>
      <c r="X68" s="30"/>
      <c r="AD68" s="43"/>
    </row>
    <row r="69" spans="1:40" ht="6.95" customHeight="1" x14ac:dyDescent="0.25">
      <c r="A69" s="38"/>
      <c r="B69" s="18"/>
      <c r="S69" s="10"/>
      <c r="U69" s="10"/>
      <c r="V69" s="11"/>
      <c r="W69" s="12"/>
      <c r="X69" s="12"/>
      <c r="Y69" s="12"/>
    </row>
    <row r="70" spans="1:40" x14ac:dyDescent="0.25">
      <c r="A70" s="80" t="s">
        <v>38</v>
      </c>
      <c r="B70" s="80"/>
      <c r="C70" s="80"/>
      <c r="D70" s="80"/>
      <c r="E70" s="80"/>
      <c r="F70" s="80"/>
      <c r="S70" s="10"/>
      <c r="U70" s="10"/>
      <c r="V70" s="11"/>
      <c r="W70" s="12"/>
      <c r="X70" s="12"/>
    </row>
    <row r="71" spans="1:40" x14ac:dyDescent="0.25">
      <c r="A71" s="80" t="s">
        <v>39</v>
      </c>
      <c r="B71" s="80"/>
      <c r="C71" s="80"/>
      <c r="D71" s="80"/>
      <c r="E71" s="80"/>
      <c r="F71" s="80"/>
      <c r="G71" s="66"/>
    </row>
    <row r="72" spans="1:40" ht="6.95" customHeight="1" x14ac:dyDescent="0.25">
      <c r="A72" s="38"/>
      <c r="B72" s="18"/>
      <c r="S72" s="10"/>
      <c r="U72" s="10"/>
      <c r="V72" s="11"/>
      <c r="W72" s="12"/>
      <c r="X72" s="12"/>
      <c r="Y72" s="12"/>
    </row>
    <row r="73" spans="1:40" s="42" customFormat="1" x14ac:dyDescent="0.25">
      <c r="A73" s="41"/>
      <c r="C73" s="27"/>
      <c r="D73" s="28"/>
      <c r="E73" s="27"/>
      <c r="F73" s="27"/>
      <c r="G73" s="29"/>
      <c r="H73" s="29"/>
      <c r="I73" s="29"/>
      <c r="J73" s="29"/>
      <c r="K73" s="29"/>
      <c r="L73" s="29"/>
      <c r="M73" s="29"/>
      <c r="N73" s="29"/>
      <c r="O73" s="29"/>
      <c r="P73" s="29"/>
      <c r="Q73" s="29"/>
      <c r="R73" s="29"/>
      <c r="S73" s="29"/>
      <c r="T73" s="29"/>
      <c r="U73" s="29"/>
      <c r="W73" s="30"/>
      <c r="X73" s="30"/>
      <c r="AD73" s="43"/>
    </row>
    <row r="74" spans="1:40" s="19" customFormat="1" x14ac:dyDescent="0.25">
      <c r="A74" s="75" t="s">
        <v>46</v>
      </c>
      <c r="B74" s="75"/>
      <c r="C74" s="75"/>
      <c r="D74" s="26"/>
      <c r="E74" s="24"/>
      <c r="F74" s="24"/>
      <c r="G74" s="10"/>
      <c r="H74" s="10"/>
      <c r="I74" s="10"/>
      <c r="J74" s="10"/>
      <c r="K74" s="10"/>
      <c r="L74" s="10"/>
      <c r="M74" s="10"/>
      <c r="N74" s="10"/>
      <c r="O74" s="10"/>
      <c r="P74" s="10"/>
      <c r="Q74" s="10"/>
      <c r="R74" s="10"/>
      <c r="S74" s="37"/>
      <c r="T74" s="10"/>
      <c r="U74" s="37"/>
      <c r="V74" s="37"/>
      <c r="W74" s="37"/>
      <c r="X74" s="37"/>
      <c r="Y74" s="10"/>
      <c r="Z74" s="10"/>
      <c r="AA74" s="10"/>
      <c r="AB74" s="10"/>
      <c r="AC74" s="10"/>
      <c r="AE74" s="37"/>
      <c r="AF74" s="37"/>
      <c r="AG74" s="37"/>
      <c r="AH74" s="37"/>
      <c r="AI74" s="37"/>
      <c r="AJ74" s="37"/>
      <c r="AK74" s="37"/>
      <c r="AL74" s="37"/>
      <c r="AM74" s="37"/>
      <c r="AN74" s="37"/>
    </row>
    <row r="75" spans="1:40" ht="45" customHeight="1" x14ac:dyDescent="0.25">
      <c r="A75" s="75" t="s">
        <v>43</v>
      </c>
      <c r="B75" s="75"/>
      <c r="C75" s="75"/>
      <c r="D75" s="75"/>
      <c r="E75" s="75"/>
      <c r="F75" s="75"/>
      <c r="G75" s="75"/>
      <c r="H75" s="75"/>
      <c r="I75" s="75"/>
    </row>
    <row r="76" spans="1:40" s="19" customFormat="1" x14ac:dyDescent="0.25">
      <c r="A76" s="77"/>
      <c r="B76" s="77"/>
      <c r="C76" s="24"/>
      <c r="D76" s="15" t="s">
        <v>1</v>
      </c>
      <c r="E76" s="14" t="s">
        <v>40</v>
      </c>
      <c r="F76" s="24"/>
      <c r="G76" s="10"/>
      <c r="H76" s="10"/>
      <c r="I76" s="10"/>
      <c r="J76" s="10"/>
      <c r="K76" s="10"/>
      <c r="L76" s="10"/>
      <c r="M76" s="10"/>
      <c r="N76" s="10"/>
      <c r="O76" s="10"/>
      <c r="P76" s="10"/>
      <c r="Q76" s="10"/>
      <c r="R76" s="10"/>
      <c r="S76" s="37"/>
      <c r="T76" s="10"/>
      <c r="U76" s="37"/>
      <c r="V76" s="37"/>
      <c r="W76" s="37"/>
      <c r="X76" s="37"/>
      <c r="Y76" s="10"/>
      <c r="Z76" s="10"/>
      <c r="AA76" s="10"/>
      <c r="AB76" s="10"/>
      <c r="AC76" s="10"/>
      <c r="AE76" s="37"/>
      <c r="AF76" s="37"/>
      <c r="AG76" s="37"/>
      <c r="AH76" s="37"/>
      <c r="AI76" s="37"/>
      <c r="AJ76" s="37"/>
      <c r="AK76" s="37"/>
      <c r="AL76" s="37"/>
      <c r="AM76" s="37"/>
      <c r="AN76" s="37"/>
    </row>
    <row r="77" spans="1:40" x14ac:dyDescent="0.25">
      <c r="D77" s="5">
        <v>1</v>
      </c>
      <c r="E77" s="36"/>
    </row>
    <row r="78" spans="1:40" s="19" customFormat="1" x14ac:dyDescent="0.25">
      <c r="A78" s="40"/>
      <c r="B78" s="37"/>
      <c r="C78" s="24"/>
      <c r="D78" s="5">
        <v>2</v>
      </c>
      <c r="E78" s="36"/>
      <c r="F78" s="24"/>
      <c r="G78" s="10"/>
      <c r="H78" s="10"/>
      <c r="I78" s="10"/>
      <c r="J78" s="10"/>
      <c r="K78" s="10"/>
      <c r="L78" s="10"/>
      <c r="M78" s="10"/>
      <c r="N78" s="10"/>
      <c r="O78" s="10"/>
      <c r="P78" s="10"/>
      <c r="Q78" s="10"/>
      <c r="R78" s="10"/>
      <c r="S78" s="37"/>
      <c r="T78" s="10"/>
      <c r="U78" s="37"/>
      <c r="V78" s="37"/>
      <c r="W78" s="37"/>
      <c r="X78" s="37"/>
      <c r="Y78" s="10"/>
      <c r="Z78" s="10"/>
      <c r="AA78" s="10"/>
      <c r="AB78" s="10"/>
      <c r="AC78" s="10"/>
      <c r="AE78" s="37"/>
      <c r="AF78" s="37"/>
      <c r="AG78" s="37"/>
      <c r="AH78" s="37"/>
      <c r="AI78" s="37"/>
      <c r="AJ78" s="37"/>
      <c r="AK78" s="37"/>
      <c r="AL78" s="37"/>
      <c r="AM78" s="37"/>
      <c r="AN78" s="37"/>
    </row>
    <row r="79" spans="1:40" s="19" customFormat="1" x14ac:dyDescent="0.25">
      <c r="A79" s="40"/>
      <c r="B79" s="37"/>
      <c r="C79" s="24"/>
      <c r="D79" s="5">
        <v>3</v>
      </c>
      <c r="E79" s="36"/>
      <c r="F79" s="24"/>
      <c r="G79" s="10"/>
      <c r="H79" s="10"/>
      <c r="I79" s="10"/>
      <c r="J79" s="10"/>
      <c r="K79" s="10"/>
      <c r="L79" s="10"/>
      <c r="M79" s="10"/>
      <c r="N79" s="10"/>
      <c r="O79" s="10"/>
      <c r="P79" s="10"/>
      <c r="Q79" s="10"/>
      <c r="R79" s="10"/>
      <c r="S79" s="37"/>
      <c r="T79" s="10"/>
      <c r="U79" s="37"/>
      <c r="V79" s="37"/>
      <c r="W79" s="37"/>
      <c r="X79" s="37"/>
      <c r="Y79" s="37"/>
      <c r="Z79" s="37"/>
      <c r="AA79" s="37"/>
      <c r="AB79" s="37"/>
      <c r="AC79" s="37"/>
      <c r="AE79" s="37"/>
      <c r="AF79" s="37"/>
      <c r="AG79" s="37"/>
      <c r="AH79" s="37"/>
      <c r="AI79" s="37"/>
      <c r="AJ79" s="37"/>
      <c r="AK79" s="37"/>
      <c r="AL79" s="37"/>
      <c r="AM79" s="37"/>
      <c r="AN79" s="37"/>
    </row>
    <row r="80" spans="1:40" s="19" customFormat="1" x14ac:dyDescent="0.25">
      <c r="A80" s="40"/>
      <c r="B80" s="37"/>
      <c r="C80" s="24"/>
      <c r="D80" s="5">
        <v>4</v>
      </c>
      <c r="E80" s="36"/>
      <c r="F80" s="24"/>
      <c r="G80" s="10"/>
      <c r="H80" s="10"/>
      <c r="I80" s="10"/>
      <c r="J80" s="10"/>
      <c r="K80" s="10"/>
      <c r="L80" s="10"/>
      <c r="M80" s="10"/>
      <c r="N80" s="10"/>
      <c r="O80" s="10"/>
      <c r="P80" s="10"/>
      <c r="Q80" s="10"/>
      <c r="R80" s="10"/>
      <c r="S80" s="37"/>
      <c r="T80" s="10"/>
      <c r="U80" s="37"/>
      <c r="V80" s="11"/>
      <c r="W80" s="37"/>
      <c r="X80" s="37"/>
      <c r="Y80" s="37"/>
      <c r="Z80" s="37"/>
      <c r="AA80" s="37"/>
      <c r="AB80" s="37"/>
      <c r="AC80" s="37"/>
      <c r="AE80" s="37"/>
      <c r="AF80" s="37"/>
      <c r="AG80" s="37"/>
      <c r="AH80" s="37"/>
      <c r="AI80" s="37"/>
      <c r="AJ80" s="37"/>
      <c r="AK80" s="37"/>
      <c r="AL80" s="37"/>
      <c r="AM80" s="37"/>
      <c r="AN80" s="37"/>
    </row>
    <row r="81" spans="1:40" s="19" customFormat="1" x14ac:dyDescent="0.25">
      <c r="A81" s="40"/>
      <c r="B81" s="37"/>
      <c r="C81" s="24"/>
      <c r="D81" s="5">
        <v>5</v>
      </c>
      <c r="E81" s="36"/>
      <c r="F81" s="24"/>
      <c r="G81" s="10"/>
      <c r="H81" s="10"/>
      <c r="I81" s="10"/>
      <c r="J81" s="10"/>
      <c r="K81" s="10"/>
      <c r="L81" s="10"/>
      <c r="M81" s="10"/>
      <c r="N81" s="10"/>
      <c r="O81" s="10"/>
      <c r="P81" s="10"/>
      <c r="Q81" s="10"/>
      <c r="R81" s="10"/>
      <c r="S81" s="10"/>
      <c r="T81" s="10"/>
      <c r="U81" s="11"/>
      <c r="V81" s="12"/>
      <c r="W81" s="37"/>
      <c r="X81" s="37"/>
      <c r="Y81" s="37"/>
      <c r="Z81" s="37"/>
      <c r="AA81" s="37"/>
      <c r="AB81" s="37"/>
      <c r="AC81" s="13"/>
      <c r="AE81" s="37"/>
      <c r="AF81" s="37"/>
      <c r="AG81" s="37"/>
      <c r="AH81" s="37"/>
      <c r="AI81" s="37"/>
      <c r="AJ81" s="37"/>
      <c r="AK81" s="37"/>
      <c r="AL81" s="37"/>
      <c r="AM81" s="37"/>
      <c r="AN81" s="37"/>
    </row>
    <row r="82" spans="1:40" s="19" customFormat="1" x14ac:dyDescent="0.25">
      <c r="A82" s="40"/>
      <c r="B82" s="37"/>
      <c r="C82" s="24"/>
      <c r="D82" s="5">
        <v>6</v>
      </c>
      <c r="E82" s="36"/>
      <c r="F82" s="24"/>
      <c r="G82" s="10"/>
      <c r="H82" s="10"/>
      <c r="I82" s="10"/>
      <c r="J82" s="10"/>
      <c r="K82" s="10"/>
      <c r="L82" s="10"/>
      <c r="M82" s="10"/>
      <c r="N82" s="10"/>
      <c r="O82" s="10"/>
      <c r="P82" s="10"/>
      <c r="Q82" s="10"/>
      <c r="R82" s="10"/>
      <c r="S82" s="10"/>
      <c r="T82" s="10"/>
      <c r="U82" s="11"/>
      <c r="V82" s="12"/>
      <c r="W82" s="37"/>
      <c r="X82" s="37"/>
      <c r="Y82" s="37"/>
      <c r="Z82" s="37"/>
      <c r="AA82" s="37"/>
      <c r="AB82" s="37"/>
      <c r="AC82" s="13"/>
      <c r="AE82" s="37"/>
      <c r="AF82" s="37"/>
      <c r="AG82" s="37"/>
      <c r="AH82" s="37"/>
      <c r="AI82" s="37"/>
      <c r="AJ82" s="37"/>
      <c r="AK82" s="37"/>
      <c r="AL82" s="37"/>
      <c r="AM82" s="37"/>
      <c r="AN82" s="37"/>
    </row>
    <row r="83" spans="1:40" s="19" customFormat="1" x14ac:dyDescent="0.25">
      <c r="A83" s="40"/>
      <c r="B83" s="37"/>
      <c r="C83" s="24"/>
      <c r="D83" s="5">
        <v>7</v>
      </c>
      <c r="E83" s="36"/>
      <c r="F83" s="24"/>
      <c r="G83" s="10"/>
      <c r="H83" s="10"/>
      <c r="I83" s="10"/>
      <c r="J83" s="10"/>
      <c r="K83" s="10"/>
      <c r="L83" s="10"/>
      <c r="M83" s="10"/>
      <c r="N83" s="10"/>
      <c r="O83" s="10"/>
      <c r="P83" s="10"/>
      <c r="Q83" s="10"/>
      <c r="R83" s="10"/>
      <c r="S83" s="10"/>
      <c r="T83" s="10"/>
      <c r="U83" s="11"/>
      <c r="V83" s="12"/>
      <c r="W83" s="37"/>
      <c r="X83" s="37"/>
      <c r="Y83" s="37"/>
      <c r="Z83" s="37"/>
      <c r="AA83" s="37"/>
      <c r="AB83" s="37"/>
      <c r="AC83" s="13"/>
      <c r="AE83" s="37"/>
      <c r="AF83" s="37"/>
      <c r="AG83" s="37"/>
      <c r="AH83" s="37"/>
      <c r="AI83" s="37"/>
      <c r="AJ83" s="37"/>
      <c r="AK83" s="37"/>
      <c r="AL83" s="37"/>
      <c r="AM83" s="37"/>
      <c r="AN83" s="37"/>
    </row>
    <row r="84" spans="1:40" s="19" customFormat="1" x14ac:dyDescent="0.25">
      <c r="A84" s="40"/>
      <c r="B84" s="37"/>
      <c r="C84" s="24"/>
      <c r="D84" s="5">
        <v>8</v>
      </c>
      <c r="E84" s="36"/>
      <c r="F84" s="24"/>
      <c r="G84" s="10"/>
      <c r="H84" s="10"/>
      <c r="I84" s="10"/>
      <c r="J84" s="10"/>
      <c r="K84" s="10"/>
      <c r="L84" s="10"/>
      <c r="M84" s="10"/>
      <c r="N84" s="10"/>
      <c r="O84" s="10"/>
      <c r="P84" s="10"/>
      <c r="Q84" s="10"/>
      <c r="R84" s="10"/>
      <c r="S84" s="10"/>
      <c r="T84" s="10"/>
      <c r="U84" s="11"/>
      <c r="V84" s="12"/>
      <c r="W84" s="37"/>
      <c r="X84" s="37"/>
      <c r="Y84" s="37"/>
      <c r="Z84" s="37"/>
      <c r="AA84" s="37"/>
      <c r="AB84" s="37"/>
      <c r="AC84" s="13"/>
      <c r="AE84" s="37"/>
      <c r="AF84" s="37"/>
      <c r="AG84" s="37"/>
      <c r="AH84" s="37"/>
      <c r="AI84" s="37"/>
      <c r="AJ84" s="37"/>
      <c r="AK84" s="37"/>
      <c r="AL84" s="37"/>
      <c r="AM84" s="37"/>
      <c r="AN84" s="37"/>
    </row>
    <row r="85" spans="1:40" s="19" customFormat="1" x14ac:dyDescent="0.25">
      <c r="A85" s="40"/>
      <c r="B85" s="37"/>
      <c r="C85" s="24"/>
      <c r="D85" s="5">
        <v>9</v>
      </c>
      <c r="E85" s="36"/>
      <c r="F85" s="24"/>
      <c r="G85" s="10"/>
      <c r="H85" s="10"/>
      <c r="I85" s="10"/>
      <c r="J85" s="10"/>
      <c r="K85" s="10"/>
      <c r="L85" s="10"/>
      <c r="M85" s="10"/>
      <c r="N85" s="10"/>
      <c r="O85" s="10"/>
      <c r="P85" s="10"/>
      <c r="Q85" s="10"/>
      <c r="R85" s="10"/>
      <c r="S85" s="37"/>
      <c r="T85" s="10"/>
      <c r="U85" s="37"/>
      <c r="V85" s="12"/>
      <c r="W85" s="37"/>
      <c r="X85" s="37"/>
      <c r="Y85" s="37"/>
      <c r="Z85" s="37"/>
      <c r="AA85" s="37"/>
      <c r="AB85" s="37"/>
      <c r="AC85" s="37"/>
      <c r="AE85" s="37"/>
      <c r="AF85" s="37"/>
      <c r="AG85" s="37"/>
      <c r="AH85" s="37"/>
      <c r="AI85" s="37"/>
      <c r="AJ85" s="37"/>
      <c r="AK85" s="37"/>
      <c r="AL85" s="37"/>
      <c r="AM85" s="37"/>
      <c r="AN85" s="37"/>
    </row>
    <row r="86" spans="1:40" s="19" customFormat="1" x14ac:dyDescent="0.25">
      <c r="A86" s="40"/>
      <c r="B86" s="37"/>
      <c r="C86" s="24"/>
      <c r="D86" s="5">
        <v>10</v>
      </c>
      <c r="E86" s="36"/>
      <c r="F86" s="24"/>
      <c r="G86" s="10"/>
      <c r="H86" s="10"/>
      <c r="I86" s="10"/>
      <c r="J86" s="10"/>
      <c r="K86" s="10"/>
      <c r="L86" s="10"/>
      <c r="M86" s="10"/>
      <c r="N86" s="10"/>
      <c r="O86" s="10"/>
      <c r="P86" s="10"/>
      <c r="Q86" s="10"/>
      <c r="R86" s="10"/>
      <c r="S86" s="10"/>
      <c r="T86" s="10"/>
      <c r="U86" s="11"/>
      <c r="V86" s="12"/>
      <c r="W86" s="12"/>
      <c r="X86" s="37"/>
      <c r="Y86" s="37"/>
      <c r="Z86" s="37"/>
      <c r="AA86" s="37"/>
      <c r="AB86" s="37"/>
      <c r="AC86" s="13"/>
      <c r="AE86" s="37"/>
      <c r="AF86" s="37"/>
      <c r="AG86" s="37"/>
      <c r="AH86" s="37"/>
      <c r="AI86" s="37"/>
      <c r="AJ86" s="37"/>
      <c r="AK86" s="37"/>
      <c r="AL86" s="37"/>
      <c r="AM86" s="37"/>
      <c r="AN86" s="37"/>
    </row>
    <row r="87" spans="1:40" s="19" customFormat="1" x14ac:dyDescent="0.25">
      <c r="A87" s="40"/>
      <c r="B87" s="37"/>
      <c r="C87" s="24"/>
      <c r="D87" s="5">
        <v>11</v>
      </c>
      <c r="E87" s="36"/>
      <c r="F87" s="24"/>
      <c r="G87" s="10"/>
      <c r="H87" s="10"/>
      <c r="I87" s="10"/>
      <c r="J87" s="10"/>
      <c r="K87" s="10"/>
      <c r="L87" s="10"/>
      <c r="M87" s="10"/>
      <c r="N87" s="10"/>
      <c r="O87" s="10"/>
      <c r="P87" s="10"/>
      <c r="Q87" s="10"/>
      <c r="R87" s="10"/>
      <c r="S87" s="37"/>
      <c r="T87" s="10"/>
      <c r="U87" s="37"/>
      <c r="V87" s="12"/>
      <c r="W87" s="12"/>
      <c r="X87" s="37"/>
      <c r="Y87" s="37"/>
      <c r="Z87" s="37"/>
      <c r="AA87" s="37"/>
      <c r="AB87" s="37"/>
      <c r="AC87" s="37"/>
      <c r="AE87" s="37"/>
      <c r="AF87" s="37"/>
      <c r="AG87" s="37"/>
      <c r="AH87" s="37"/>
      <c r="AI87" s="37"/>
      <c r="AJ87" s="37"/>
      <c r="AK87" s="37"/>
      <c r="AL87" s="37"/>
      <c r="AM87" s="37"/>
      <c r="AN87" s="37"/>
    </row>
    <row r="88" spans="1:40" s="19" customFormat="1" x14ac:dyDescent="0.25">
      <c r="A88" s="40"/>
      <c r="B88" s="37"/>
      <c r="C88" s="24"/>
      <c r="D88" s="5">
        <v>12</v>
      </c>
      <c r="E88" s="36"/>
      <c r="F88" s="24"/>
      <c r="G88" s="10"/>
      <c r="H88" s="10"/>
      <c r="I88" s="10"/>
      <c r="J88" s="10"/>
      <c r="K88" s="10"/>
      <c r="L88" s="10"/>
      <c r="M88" s="10"/>
      <c r="N88" s="10"/>
      <c r="O88" s="10"/>
      <c r="P88" s="10"/>
      <c r="Q88" s="10"/>
      <c r="R88" s="10"/>
      <c r="S88" s="10"/>
      <c r="T88" s="10"/>
      <c r="U88" s="11"/>
      <c r="V88" s="12"/>
      <c r="W88" s="12"/>
      <c r="X88" s="37"/>
      <c r="Y88" s="37"/>
      <c r="Z88" s="37"/>
      <c r="AA88" s="37"/>
      <c r="AB88" s="37"/>
      <c r="AC88" s="13"/>
      <c r="AE88" s="37"/>
      <c r="AF88" s="37"/>
      <c r="AG88" s="37"/>
      <c r="AH88" s="37"/>
      <c r="AI88" s="37"/>
      <c r="AJ88" s="37"/>
      <c r="AK88" s="37"/>
      <c r="AL88" s="37"/>
      <c r="AM88" s="37"/>
      <c r="AN88" s="37"/>
    </row>
    <row r="89" spans="1:40" s="19" customFormat="1" x14ac:dyDescent="0.25">
      <c r="A89" s="40"/>
      <c r="B89" s="37"/>
      <c r="C89" s="24"/>
      <c r="D89" s="5">
        <v>13</v>
      </c>
      <c r="E89" s="36"/>
      <c r="F89" s="24"/>
      <c r="G89" s="10"/>
      <c r="H89" s="10"/>
      <c r="I89" s="10"/>
      <c r="J89" s="10"/>
      <c r="K89" s="10"/>
      <c r="L89" s="10"/>
      <c r="M89" s="10"/>
      <c r="N89" s="10"/>
      <c r="O89" s="10"/>
      <c r="P89" s="10"/>
      <c r="Q89" s="10"/>
      <c r="R89" s="10"/>
      <c r="S89" s="10"/>
      <c r="T89" s="10"/>
      <c r="U89" s="11"/>
      <c r="V89" s="37"/>
      <c r="W89" s="37"/>
      <c r="X89" s="37"/>
      <c r="Y89" s="37"/>
      <c r="Z89" s="37"/>
      <c r="AA89" s="37"/>
      <c r="AB89" s="37"/>
      <c r="AC89" s="13"/>
      <c r="AE89" s="37"/>
      <c r="AF89" s="37"/>
      <c r="AG89" s="37"/>
      <c r="AH89" s="37"/>
      <c r="AI89" s="37"/>
      <c r="AJ89" s="37"/>
      <c r="AK89" s="37"/>
      <c r="AL89" s="37"/>
      <c r="AM89" s="37"/>
      <c r="AN89" s="37"/>
    </row>
    <row r="90" spans="1:40" s="19" customFormat="1" x14ac:dyDescent="0.25">
      <c r="A90" s="40"/>
      <c r="B90" s="37"/>
      <c r="C90" s="24"/>
      <c r="D90" s="5">
        <v>14</v>
      </c>
      <c r="E90" s="36"/>
      <c r="F90" s="24"/>
      <c r="G90" s="10"/>
      <c r="H90" s="10"/>
      <c r="I90" s="10"/>
      <c r="J90" s="10"/>
      <c r="K90" s="10"/>
      <c r="L90" s="10"/>
      <c r="M90" s="10"/>
      <c r="N90" s="10"/>
      <c r="O90" s="10"/>
      <c r="P90" s="10"/>
      <c r="Q90" s="10"/>
      <c r="R90" s="10"/>
      <c r="S90" s="10"/>
      <c r="T90" s="10"/>
      <c r="U90" s="11"/>
      <c r="V90" s="12"/>
      <c r="W90" s="12"/>
      <c r="X90" s="37"/>
      <c r="Y90" s="37"/>
      <c r="Z90" s="37"/>
      <c r="AA90" s="37"/>
      <c r="AB90" s="37"/>
      <c r="AC90" s="13"/>
      <c r="AE90" s="37"/>
      <c r="AF90" s="37"/>
      <c r="AG90" s="37"/>
      <c r="AH90" s="37"/>
      <c r="AI90" s="37"/>
      <c r="AJ90" s="37"/>
      <c r="AK90" s="37"/>
      <c r="AL90" s="37"/>
      <c r="AM90" s="37"/>
      <c r="AN90" s="37"/>
    </row>
    <row r="91" spans="1:40" s="19" customFormat="1" x14ac:dyDescent="0.25">
      <c r="A91" s="40"/>
      <c r="B91" s="37"/>
      <c r="C91" s="24"/>
      <c r="D91" s="2"/>
      <c r="E91" s="14" t="s">
        <v>40</v>
      </c>
      <c r="F91" s="24"/>
      <c r="G91" s="10"/>
      <c r="H91" s="10"/>
      <c r="I91" s="10"/>
      <c r="J91" s="10"/>
      <c r="K91" s="10"/>
      <c r="L91" s="10"/>
      <c r="M91" s="10"/>
      <c r="N91" s="10"/>
      <c r="O91" s="10"/>
      <c r="P91" s="10"/>
      <c r="Q91" s="10"/>
      <c r="R91" s="10"/>
      <c r="S91" s="10"/>
      <c r="T91" s="10"/>
      <c r="U91" s="11"/>
      <c r="V91" s="12"/>
      <c r="W91" s="12"/>
      <c r="X91" s="37"/>
      <c r="Y91" s="37"/>
      <c r="Z91" s="37"/>
      <c r="AA91" s="37"/>
      <c r="AB91" s="37"/>
      <c r="AC91" s="13"/>
      <c r="AE91" s="37"/>
      <c r="AF91" s="37"/>
      <c r="AG91" s="37"/>
      <c r="AH91" s="37"/>
      <c r="AI91" s="37"/>
      <c r="AJ91" s="37"/>
      <c r="AK91" s="37"/>
      <c r="AL91" s="37"/>
      <c r="AM91" s="37"/>
      <c r="AN91" s="37"/>
    </row>
    <row r="92" spans="1:40" s="19" customFormat="1" x14ac:dyDescent="0.25">
      <c r="A92" s="77" t="s">
        <v>19</v>
      </c>
      <c r="B92" s="77"/>
      <c r="C92" s="47" t="s">
        <v>20</v>
      </c>
      <c r="D92" s="5">
        <f>D$23</f>
        <v>0</v>
      </c>
      <c r="E92" s="2">
        <f>SUMIF(Calendar!$D$3:$D$16,"&lt;1/1/2026",E77:E90)</f>
        <v>0</v>
      </c>
      <c r="F92" s="24"/>
      <c r="G92" s="10"/>
      <c r="H92" s="10"/>
      <c r="I92" s="10"/>
      <c r="J92" s="10"/>
      <c r="K92" s="10"/>
      <c r="L92" s="10"/>
      <c r="M92" s="10"/>
      <c r="N92" s="10"/>
      <c r="O92" s="10"/>
      <c r="P92" s="10"/>
      <c r="Q92" s="10"/>
      <c r="R92" s="10"/>
      <c r="S92" s="37"/>
      <c r="T92" s="10"/>
      <c r="U92" s="37"/>
      <c r="V92" s="12"/>
      <c r="W92" s="12"/>
      <c r="X92" s="37"/>
      <c r="Y92" s="37"/>
      <c r="Z92" s="37"/>
      <c r="AA92" s="37"/>
      <c r="AB92" s="37"/>
      <c r="AC92" s="37"/>
      <c r="AE92" s="37"/>
      <c r="AF92" s="37"/>
      <c r="AG92" s="37"/>
      <c r="AH92" s="37"/>
      <c r="AI92" s="37"/>
      <c r="AJ92" s="37"/>
      <c r="AK92" s="37"/>
      <c r="AL92" s="37"/>
      <c r="AM92" s="37"/>
      <c r="AN92" s="37"/>
    </row>
    <row r="93" spans="1:40" s="19" customFormat="1" x14ac:dyDescent="0.25">
      <c r="A93" s="77"/>
      <c r="B93" s="77"/>
      <c r="C93" s="1" t="s">
        <v>22</v>
      </c>
      <c r="D93" s="1" t="s">
        <v>41</v>
      </c>
      <c r="E93" s="1" t="e">
        <f>E92/D92</f>
        <v>#DIV/0!</v>
      </c>
      <c r="F93" s="24"/>
      <c r="G93" s="10"/>
      <c r="H93" s="10"/>
      <c r="I93" s="10"/>
      <c r="J93" s="10"/>
      <c r="K93" s="10"/>
      <c r="L93" s="10"/>
      <c r="M93" s="10"/>
      <c r="N93" s="10"/>
      <c r="O93" s="10"/>
      <c r="P93" s="10"/>
      <c r="Q93" s="10"/>
      <c r="R93" s="10"/>
      <c r="S93" s="10"/>
      <c r="T93" s="10"/>
      <c r="U93" s="11"/>
      <c r="V93" s="12"/>
      <c r="W93" s="12"/>
      <c r="X93" s="12"/>
      <c r="Y93" s="37"/>
      <c r="Z93" s="37"/>
      <c r="AA93" s="37"/>
      <c r="AB93" s="37"/>
      <c r="AC93" s="13"/>
      <c r="AE93" s="37"/>
      <c r="AF93" s="37"/>
      <c r="AG93" s="37"/>
      <c r="AH93" s="37"/>
      <c r="AI93" s="37"/>
      <c r="AJ93" s="37"/>
      <c r="AK93" s="37"/>
      <c r="AL93" s="37"/>
      <c r="AM93" s="37"/>
      <c r="AN93" s="37"/>
    </row>
    <row r="94" spans="1:40" s="19" customFormat="1" x14ac:dyDescent="0.25">
      <c r="A94" s="40"/>
      <c r="B94" s="37"/>
      <c r="C94" s="24"/>
      <c r="D94" s="24"/>
      <c r="E94" s="10"/>
      <c r="F94" s="24"/>
      <c r="G94" s="10"/>
      <c r="H94" s="10"/>
      <c r="I94" s="10"/>
      <c r="J94" s="10"/>
      <c r="K94" s="10"/>
      <c r="L94" s="10"/>
      <c r="M94" s="10"/>
      <c r="N94" s="10"/>
      <c r="O94" s="10"/>
      <c r="P94" s="10"/>
      <c r="Q94" s="10"/>
      <c r="R94" s="10"/>
      <c r="S94" s="37"/>
      <c r="T94" s="10"/>
      <c r="U94" s="37"/>
      <c r="V94" s="12"/>
      <c r="W94" s="12"/>
      <c r="X94" s="37"/>
      <c r="Y94" s="37"/>
      <c r="Z94" s="37"/>
      <c r="AA94" s="37"/>
      <c r="AB94" s="37"/>
      <c r="AC94" s="37"/>
      <c r="AE94" s="37"/>
      <c r="AF94" s="37"/>
      <c r="AG94" s="37"/>
      <c r="AH94" s="37"/>
      <c r="AI94" s="37"/>
      <c r="AJ94" s="37"/>
      <c r="AK94" s="37"/>
      <c r="AL94" s="37"/>
      <c r="AM94" s="37"/>
      <c r="AN94" s="37"/>
    </row>
    <row r="95" spans="1:40" s="19" customFormat="1" x14ac:dyDescent="0.25">
      <c r="A95" s="77" t="s">
        <v>24</v>
      </c>
      <c r="B95" s="77"/>
      <c r="C95" s="47" t="s">
        <v>25</v>
      </c>
      <c r="D95" s="5">
        <f>$D$26</f>
        <v>0</v>
      </c>
      <c r="E95" s="2">
        <f>SUMIF(Calendar!$D$3:$D$16,"&lt;4/16/2026",E77:E90)</f>
        <v>0</v>
      </c>
      <c r="F95" s="24"/>
      <c r="G95" s="10"/>
      <c r="H95" s="10"/>
      <c r="I95" s="10"/>
      <c r="J95" s="10"/>
      <c r="K95" s="10"/>
      <c r="L95" s="10"/>
      <c r="M95" s="10"/>
      <c r="N95" s="10"/>
      <c r="O95" s="10"/>
      <c r="P95" s="10"/>
      <c r="Q95" s="10"/>
      <c r="R95" s="10"/>
      <c r="S95" s="10"/>
      <c r="T95" s="10"/>
      <c r="U95" s="11"/>
      <c r="V95" s="12"/>
      <c r="W95" s="12"/>
      <c r="X95" s="37"/>
      <c r="Y95" s="37"/>
      <c r="Z95" s="37"/>
      <c r="AA95" s="37"/>
      <c r="AB95" s="37"/>
      <c r="AC95" s="13"/>
      <c r="AE95" s="37"/>
      <c r="AF95" s="37"/>
      <c r="AG95" s="37"/>
      <c r="AH95" s="37"/>
      <c r="AI95" s="37"/>
      <c r="AJ95" s="37"/>
      <c r="AK95" s="37"/>
      <c r="AL95" s="37"/>
      <c r="AM95" s="37"/>
      <c r="AN95" s="37"/>
    </row>
    <row r="96" spans="1:40" x14ac:dyDescent="0.25">
      <c r="A96" s="77"/>
      <c r="B96" s="77"/>
      <c r="C96" s="1" t="s">
        <v>26</v>
      </c>
      <c r="D96" s="1" t="s">
        <v>41</v>
      </c>
      <c r="E96" s="1" t="e">
        <f>E95/D95</f>
        <v>#DIV/0!</v>
      </c>
    </row>
    <row r="97" spans="1:40" s="19" customFormat="1" x14ac:dyDescent="0.25">
      <c r="A97" s="40"/>
      <c r="B97" s="37"/>
      <c r="C97" s="24"/>
      <c r="D97" s="24"/>
      <c r="E97" s="10"/>
      <c r="F97" s="24"/>
      <c r="G97" s="10"/>
      <c r="H97" s="10"/>
      <c r="I97" s="10"/>
      <c r="J97" s="10"/>
      <c r="K97" s="10"/>
      <c r="L97" s="10"/>
      <c r="M97" s="10"/>
      <c r="N97" s="10"/>
      <c r="O97" s="10"/>
      <c r="P97" s="10"/>
      <c r="Q97" s="10"/>
      <c r="R97" s="10"/>
      <c r="S97" s="10"/>
      <c r="T97" s="10"/>
      <c r="U97" s="11"/>
      <c r="V97" s="12"/>
      <c r="W97" s="12"/>
      <c r="X97" s="37"/>
      <c r="Y97" s="37"/>
      <c r="Z97" s="37"/>
      <c r="AA97" s="37"/>
      <c r="AB97" s="37"/>
      <c r="AC97" s="13"/>
      <c r="AE97" s="37"/>
      <c r="AF97" s="37"/>
      <c r="AG97" s="37"/>
      <c r="AH97" s="37"/>
      <c r="AI97" s="37"/>
      <c r="AJ97" s="37"/>
      <c r="AK97" s="37"/>
      <c r="AL97" s="37"/>
      <c r="AM97" s="37"/>
      <c r="AN97" s="37"/>
    </row>
    <row r="98" spans="1:40" s="19" customFormat="1" x14ac:dyDescent="0.25">
      <c r="A98" s="78" t="s">
        <v>27</v>
      </c>
      <c r="B98" s="78"/>
      <c r="C98" s="25" t="s">
        <v>28</v>
      </c>
      <c r="D98" s="5">
        <f>$D$29</f>
        <v>0</v>
      </c>
      <c r="E98" s="2">
        <f>SUMIF(Calendar!$D$3:$D$16,"&lt;7/1/2026",E77:E90)</f>
        <v>0</v>
      </c>
      <c r="F98" s="24"/>
      <c r="G98" s="10"/>
      <c r="H98" s="10"/>
      <c r="I98" s="10"/>
      <c r="J98" s="10"/>
      <c r="K98" s="10"/>
      <c r="L98" s="10"/>
      <c r="M98" s="10"/>
      <c r="N98" s="10"/>
      <c r="O98" s="10"/>
      <c r="P98" s="10"/>
      <c r="Q98" s="10"/>
      <c r="R98" s="10"/>
      <c r="S98" s="10"/>
      <c r="T98" s="10"/>
      <c r="U98" s="11"/>
      <c r="V98" s="12"/>
      <c r="W98" s="12"/>
      <c r="X98" s="37"/>
      <c r="Y98" s="37"/>
      <c r="Z98" s="37"/>
      <c r="AA98" s="37"/>
      <c r="AB98" s="37"/>
      <c r="AC98" s="13"/>
      <c r="AE98" s="37"/>
      <c r="AF98" s="37"/>
      <c r="AG98" s="37"/>
      <c r="AH98" s="37"/>
      <c r="AI98" s="37"/>
      <c r="AJ98" s="37"/>
      <c r="AK98" s="37"/>
      <c r="AL98" s="37"/>
      <c r="AM98" s="37"/>
      <c r="AN98" s="37"/>
    </row>
    <row r="99" spans="1:40" s="19" customFormat="1" x14ac:dyDescent="0.25">
      <c r="A99" s="78"/>
      <c r="B99" s="78"/>
      <c r="C99" s="1" t="s">
        <v>29</v>
      </c>
      <c r="D99" s="1" t="s">
        <v>41</v>
      </c>
      <c r="E99" s="1" t="e">
        <f>E98/D98</f>
        <v>#DIV/0!</v>
      </c>
      <c r="F99" s="24"/>
      <c r="G99" s="10"/>
      <c r="H99" s="10"/>
      <c r="I99" s="10"/>
      <c r="J99" s="10"/>
      <c r="K99" s="10"/>
      <c r="L99" s="10"/>
      <c r="M99" s="10"/>
      <c r="N99" s="10"/>
      <c r="O99" s="10"/>
      <c r="P99" s="10"/>
      <c r="Q99" s="10"/>
      <c r="R99" s="10"/>
      <c r="S99" s="37"/>
      <c r="T99" s="10"/>
      <c r="U99" s="37"/>
      <c r="V99" s="12"/>
      <c r="W99" s="12"/>
      <c r="X99" s="37"/>
      <c r="Y99" s="37"/>
      <c r="Z99" s="37"/>
      <c r="AA99" s="37"/>
      <c r="AB99" s="37"/>
      <c r="AC99" s="37"/>
      <c r="AE99" s="37"/>
      <c r="AF99" s="37"/>
      <c r="AG99" s="37"/>
      <c r="AH99" s="37"/>
      <c r="AI99" s="37"/>
      <c r="AJ99" s="37"/>
      <c r="AK99" s="37"/>
      <c r="AL99" s="37"/>
      <c r="AM99" s="37"/>
      <c r="AN99" s="37"/>
    </row>
    <row r="100" spans="1:40" ht="6.95" customHeight="1" x14ac:dyDescent="0.25">
      <c r="A100" s="38"/>
      <c r="B100" s="18"/>
      <c r="S100" s="10"/>
      <c r="U100" s="10"/>
      <c r="V100" s="11"/>
      <c r="W100" s="12"/>
      <c r="X100" s="12"/>
      <c r="Y100" s="12"/>
    </row>
    <row r="101" spans="1:40" s="42" customFormat="1" x14ac:dyDescent="0.25">
      <c r="A101" s="41"/>
      <c r="C101" s="27"/>
      <c r="D101" s="28"/>
      <c r="E101" s="27"/>
      <c r="F101" s="27"/>
      <c r="G101" s="29"/>
      <c r="H101" s="29"/>
      <c r="I101" s="29"/>
      <c r="J101" s="29"/>
      <c r="K101" s="29"/>
      <c r="L101" s="29"/>
      <c r="M101" s="29"/>
      <c r="N101" s="29"/>
      <c r="O101" s="29"/>
      <c r="P101" s="29"/>
      <c r="Q101" s="29"/>
      <c r="R101" s="29"/>
      <c r="S101" s="29"/>
      <c r="T101" s="29"/>
      <c r="U101" s="29"/>
      <c r="W101" s="30"/>
      <c r="X101" s="30"/>
      <c r="AD101" s="43"/>
    </row>
    <row r="102" spans="1:40" s="19" customFormat="1" x14ac:dyDescent="0.25">
      <c r="A102" s="75" t="s">
        <v>46</v>
      </c>
      <c r="B102" s="75"/>
      <c r="C102" s="75"/>
      <c r="D102" s="26"/>
      <c r="E102" s="24"/>
      <c r="F102" s="24"/>
      <c r="G102" s="10"/>
      <c r="H102" s="10"/>
      <c r="I102" s="10"/>
      <c r="J102" s="10"/>
      <c r="K102" s="10"/>
      <c r="L102" s="10"/>
      <c r="M102" s="10"/>
      <c r="N102" s="10"/>
      <c r="O102" s="10"/>
      <c r="P102" s="10"/>
      <c r="Q102" s="10"/>
      <c r="R102" s="10"/>
      <c r="S102" s="37"/>
      <c r="T102" s="10"/>
      <c r="U102" s="37"/>
      <c r="V102" s="37"/>
      <c r="W102" s="37"/>
      <c r="X102" s="37"/>
      <c r="Y102" s="10"/>
      <c r="Z102" s="10"/>
      <c r="AA102" s="10"/>
      <c r="AB102" s="10"/>
      <c r="AC102" s="10"/>
      <c r="AE102" s="37"/>
      <c r="AF102" s="37"/>
      <c r="AG102" s="37"/>
      <c r="AH102" s="37"/>
      <c r="AI102" s="37"/>
      <c r="AJ102" s="37"/>
      <c r="AK102" s="37"/>
      <c r="AL102" s="37"/>
      <c r="AM102" s="37"/>
      <c r="AN102" s="37"/>
    </row>
    <row r="103" spans="1:40" ht="45" customHeight="1" x14ac:dyDescent="0.25">
      <c r="A103" s="75" t="s">
        <v>44</v>
      </c>
      <c r="B103" s="75"/>
      <c r="C103" s="75"/>
      <c r="D103" s="75"/>
      <c r="E103" s="75"/>
      <c r="F103" s="75"/>
      <c r="G103" s="75"/>
      <c r="H103" s="75"/>
      <c r="I103" s="75"/>
    </row>
    <row r="104" spans="1:40" s="19" customFormat="1" x14ac:dyDescent="0.25">
      <c r="A104" s="77"/>
      <c r="B104" s="77"/>
      <c r="C104" s="24"/>
      <c r="D104" s="15" t="s">
        <v>1</v>
      </c>
      <c r="E104" s="14" t="s">
        <v>40</v>
      </c>
      <c r="F104" s="24"/>
      <c r="G104" s="10"/>
      <c r="H104" s="10"/>
      <c r="I104" s="10"/>
      <c r="J104" s="10"/>
      <c r="K104" s="10"/>
      <c r="L104" s="10"/>
      <c r="M104" s="10"/>
      <c r="N104" s="10"/>
      <c r="O104" s="10"/>
      <c r="P104" s="10"/>
      <c r="Q104" s="10"/>
      <c r="R104" s="10"/>
      <c r="S104" s="37"/>
      <c r="T104" s="10"/>
      <c r="U104" s="37"/>
      <c r="V104" s="37"/>
      <c r="W104" s="37"/>
      <c r="X104" s="37"/>
      <c r="Y104" s="10"/>
      <c r="Z104" s="10"/>
      <c r="AA104" s="10"/>
      <c r="AB104" s="10"/>
      <c r="AC104" s="10"/>
      <c r="AE104" s="37"/>
      <c r="AF104" s="37"/>
      <c r="AG104" s="37"/>
      <c r="AH104" s="37"/>
      <c r="AI104" s="37"/>
      <c r="AJ104" s="37"/>
      <c r="AK104" s="37"/>
      <c r="AL104" s="37"/>
      <c r="AM104" s="37"/>
      <c r="AN104" s="37"/>
    </row>
    <row r="105" spans="1:40" x14ac:dyDescent="0.25">
      <c r="D105" s="5">
        <v>1</v>
      </c>
      <c r="E105" s="36"/>
    </row>
    <row r="106" spans="1:40" s="19" customFormat="1" x14ac:dyDescent="0.25">
      <c r="A106" s="40"/>
      <c r="B106" s="37"/>
      <c r="C106" s="24"/>
      <c r="D106" s="5">
        <v>2</v>
      </c>
      <c r="E106" s="36"/>
      <c r="F106" s="24"/>
      <c r="G106" s="10"/>
      <c r="H106" s="10"/>
      <c r="I106" s="10"/>
      <c r="J106" s="10"/>
      <c r="K106" s="10"/>
      <c r="L106" s="10"/>
      <c r="M106" s="10"/>
      <c r="N106" s="10"/>
      <c r="O106" s="10"/>
      <c r="P106" s="10"/>
      <c r="Q106" s="10"/>
      <c r="R106" s="10"/>
      <c r="S106" s="37"/>
      <c r="T106" s="10"/>
      <c r="U106" s="37"/>
      <c r="V106" s="37"/>
      <c r="W106" s="37"/>
      <c r="X106" s="37"/>
      <c r="Y106" s="10"/>
      <c r="Z106" s="10"/>
      <c r="AA106" s="10"/>
      <c r="AB106" s="10"/>
      <c r="AC106" s="10"/>
      <c r="AE106" s="37"/>
      <c r="AF106" s="37"/>
      <c r="AG106" s="37"/>
      <c r="AH106" s="37"/>
      <c r="AI106" s="37"/>
      <c r="AJ106" s="37"/>
      <c r="AK106" s="37"/>
      <c r="AL106" s="37"/>
      <c r="AM106" s="37"/>
      <c r="AN106" s="37"/>
    </row>
    <row r="107" spans="1:40" s="19" customFormat="1" x14ac:dyDescent="0.25">
      <c r="A107" s="40"/>
      <c r="B107" s="37"/>
      <c r="C107" s="24"/>
      <c r="D107" s="5">
        <v>3</v>
      </c>
      <c r="E107" s="36"/>
      <c r="F107" s="24"/>
      <c r="G107" s="10"/>
      <c r="H107" s="10"/>
      <c r="I107" s="10"/>
      <c r="J107" s="10"/>
      <c r="K107" s="10"/>
      <c r="L107" s="10"/>
      <c r="M107" s="10"/>
      <c r="N107" s="10"/>
      <c r="O107" s="10"/>
      <c r="P107" s="10"/>
      <c r="Q107" s="10"/>
      <c r="R107" s="10"/>
      <c r="S107" s="37"/>
      <c r="T107" s="10"/>
      <c r="U107" s="37"/>
      <c r="V107" s="37"/>
      <c r="W107" s="37"/>
      <c r="X107" s="37"/>
      <c r="Y107" s="37"/>
      <c r="Z107" s="37"/>
      <c r="AA107" s="37"/>
      <c r="AB107" s="37"/>
      <c r="AC107" s="37"/>
      <c r="AE107" s="37"/>
      <c r="AF107" s="37"/>
      <c r="AG107" s="37"/>
      <c r="AH107" s="37"/>
      <c r="AI107" s="37"/>
      <c r="AJ107" s="37"/>
      <c r="AK107" s="37"/>
      <c r="AL107" s="37"/>
      <c r="AM107" s="37"/>
      <c r="AN107" s="37"/>
    </row>
    <row r="108" spans="1:40" s="19" customFormat="1" x14ac:dyDescent="0.25">
      <c r="A108" s="40"/>
      <c r="B108" s="37"/>
      <c r="C108" s="24"/>
      <c r="D108" s="5">
        <v>4</v>
      </c>
      <c r="E108" s="36"/>
      <c r="F108" s="24"/>
      <c r="G108" s="10"/>
      <c r="H108" s="10"/>
      <c r="I108" s="10"/>
      <c r="J108" s="10"/>
      <c r="K108" s="10"/>
      <c r="L108" s="10"/>
      <c r="M108" s="10"/>
      <c r="N108" s="10"/>
      <c r="O108" s="10"/>
      <c r="P108" s="10"/>
      <c r="Q108" s="10"/>
      <c r="R108" s="10"/>
      <c r="S108" s="37"/>
      <c r="T108" s="10"/>
      <c r="U108" s="37"/>
      <c r="V108" s="11"/>
      <c r="W108" s="37"/>
      <c r="X108" s="37"/>
      <c r="Y108" s="37"/>
      <c r="Z108" s="37"/>
      <c r="AA108" s="37"/>
      <c r="AB108" s="37"/>
      <c r="AC108" s="37"/>
      <c r="AE108" s="37"/>
      <c r="AF108" s="37"/>
      <c r="AG108" s="37"/>
      <c r="AH108" s="37"/>
      <c r="AI108" s="37"/>
      <c r="AJ108" s="37"/>
      <c r="AK108" s="37"/>
      <c r="AL108" s="37"/>
      <c r="AM108" s="37"/>
      <c r="AN108" s="37"/>
    </row>
    <row r="109" spans="1:40" s="19" customFormat="1" x14ac:dyDescent="0.25">
      <c r="A109" s="40"/>
      <c r="B109" s="37"/>
      <c r="C109" s="24"/>
      <c r="D109" s="5">
        <v>5</v>
      </c>
      <c r="E109" s="36"/>
      <c r="F109" s="24"/>
      <c r="G109" s="10"/>
      <c r="H109" s="10"/>
      <c r="I109" s="10"/>
      <c r="J109" s="10"/>
      <c r="K109" s="10"/>
      <c r="L109" s="10"/>
      <c r="M109" s="10"/>
      <c r="N109" s="10"/>
      <c r="O109" s="10"/>
      <c r="P109" s="10"/>
      <c r="Q109" s="10"/>
      <c r="R109" s="10"/>
      <c r="S109" s="10"/>
      <c r="T109" s="10"/>
      <c r="U109" s="11"/>
      <c r="V109" s="12"/>
      <c r="W109" s="37"/>
      <c r="X109" s="37"/>
      <c r="Y109" s="37"/>
      <c r="Z109" s="37"/>
      <c r="AA109" s="37"/>
      <c r="AB109" s="37"/>
      <c r="AC109" s="13"/>
      <c r="AE109" s="37"/>
      <c r="AF109" s="37"/>
      <c r="AG109" s="37"/>
      <c r="AH109" s="37"/>
      <c r="AI109" s="37"/>
      <c r="AJ109" s="37"/>
      <c r="AK109" s="37"/>
      <c r="AL109" s="37"/>
      <c r="AM109" s="37"/>
      <c r="AN109" s="37"/>
    </row>
    <row r="110" spans="1:40" s="19" customFormat="1" x14ac:dyDescent="0.25">
      <c r="A110" s="40"/>
      <c r="B110" s="37"/>
      <c r="C110" s="24"/>
      <c r="D110" s="5">
        <v>6</v>
      </c>
      <c r="E110" s="36"/>
      <c r="F110" s="24"/>
      <c r="G110" s="10"/>
      <c r="H110" s="10"/>
      <c r="I110" s="10"/>
      <c r="J110" s="10"/>
      <c r="K110" s="10"/>
      <c r="L110" s="10"/>
      <c r="M110" s="10"/>
      <c r="N110" s="10"/>
      <c r="O110" s="10"/>
      <c r="P110" s="10"/>
      <c r="Q110" s="10"/>
      <c r="R110" s="10"/>
      <c r="S110" s="10"/>
      <c r="T110" s="10"/>
      <c r="U110" s="11"/>
      <c r="V110" s="12"/>
      <c r="W110" s="37"/>
      <c r="X110" s="37"/>
      <c r="Y110" s="37"/>
      <c r="Z110" s="37"/>
      <c r="AA110" s="37"/>
      <c r="AB110" s="37"/>
      <c r="AC110" s="13"/>
      <c r="AE110" s="37"/>
      <c r="AF110" s="37"/>
      <c r="AG110" s="37"/>
      <c r="AH110" s="37"/>
      <c r="AI110" s="37"/>
      <c r="AJ110" s="37"/>
      <c r="AK110" s="37"/>
      <c r="AL110" s="37"/>
      <c r="AM110" s="37"/>
      <c r="AN110" s="37"/>
    </row>
    <row r="111" spans="1:40" s="19" customFormat="1" x14ac:dyDescent="0.25">
      <c r="A111" s="40"/>
      <c r="B111" s="37"/>
      <c r="C111" s="24"/>
      <c r="D111" s="5">
        <v>7</v>
      </c>
      <c r="E111" s="36"/>
      <c r="F111" s="24"/>
      <c r="G111" s="10"/>
      <c r="H111" s="10"/>
      <c r="I111" s="10"/>
      <c r="J111" s="10"/>
      <c r="K111" s="10"/>
      <c r="L111" s="10"/>
      <c r="M111" s="10"/>
      <c r="N111" s="10"/>
      <c r="O111" s="10"/>
      <c r="P111" s="10"/>
      <c r="Q111" s="10"/>
      <c r="R111" s="10"/>
      <c r="S111" s="10"/>
      <c r="T111" s="10"/>
      <c r="U111" s="11"/>
      <c r="V111" s="12"/>
      <c r="W111" s="37"/>
      <c r="X111" s="37"/>
      <c r="Y111" s="37"/>
      <c r="Z111" s="37"/>
      <c r="AA111" s="37"/>
      <c r="AB111" s="37"/>
      <c r="AC111" s="13"/>
      <c r="AE111" s="37"/>
      <c r="AF111" s="37"/>
      <c r="AG111" s="37"/>
      <c r="AH111" s="37"/>
      <c r="AI111" s="37"/>
      <c r="AJ111" s="37"/>
      <c r="AK111" s="37"/>
      <c r="AL111" s="37"/>
      <c r="AM111" s="37"/>
      <c r="AN111" s="37"/>
    </row>
    <row r="112" spans="1:40" s="19" customFormat="1" x14ac:dyDescent="0.25">
      <c r="A112" s="40"/>
      <c r="B112" s="37"/>
      <c r="C112" s="24"/>
      <c r="D112" s="5">
        <v>8</v>
      </c>
      <c r="E112" s="36"/>
      <c r="F112" s="24"/>
      <c r="G112" s="10"/>
      <c r="H112" s="10"/>
      <c r="I112" s="10"/>
      <c r="J112" s="10"/>
      <c r="K112" s="10"/>
      <c r="L112" s="10"/>
      <c r="M112" s="10"/>
      <c r="N112" s="10"/>
      <c r="O112" s="10"/>
      <c r="P112" s="10"/>
      <c r="Q112" s="10"/>
      <c r="R112" s="10"/>
      <c r="S112" s="10"/>
      <c r="T112" s="10"/>
      <c r="U112" s="11"/>
      <c r="V112" s="12"/>
      <c r="W112" s="37"/>
      <c r="X112" s="37"/>
      <c r="Y112" s="37"/>
      <c r="Z112" s="37"/>
      <c r="AA112" s="37"/>
      <c r="AB112" s="37"/>
      <c r="AC112" s="13"/>
      <c r="AE112" s="37"/>
      <c r="AF112" s="37"/>
      <c r="AG112" s="37"/>
      <c r="AH112" s="37"/>
      <c r="AI112" s="37"/>
      <c r="AJ112" s="37"/>
      <c r="AK112" s="37"/>
      <c r="AL112" s="37"/>
      <c r="AM112" s="37"/>
      <c r="AN112" s="37"/>
    </row>
    <row r="113" spans="1:40" s="19" customFormat="1" x14ac:dyDescent="0.25">
      <c r="A113" s="40"/>
      <c r="B113" s="37"/>
      <c r="C113" s="24"/>
      <c r="D113" s="5">
        <v>9</v>
      </c>
      <c r="E113" s="36"/>
      <c r="F113" s="24"/>
      <c r="G113" s="10"/>
      <c r="H113" s="10"/>
      <c r="I113" s="10"/>
      <c r="J113" s="10"/>
      <c r="K113" s="10"/>
      <c r="L113" s="10"/>
      <c r="M113" s="10"/>
      <c r="N113" s="10"/>
      <c r="O113" s="10"/>
      <c r="P113" s="10"/>
      <c r="Q113" s="10"/>
      <c r="R113" s="10"/>
      <c r="S113" s="37"/>
      <c r="T113" s="10"/>
      <c r="U113" s="37"/>
      <c r="V113" s="12"/>
      <c r="W113" s="37"/>
      <c r="X113" s="37"/>
      <c r="Y113" s="37"/>
      <c r="Z113" s="37"/>
      <c r="AA113" s="37"/>
      <c r="AB113" s="37"/>
      <c r="AC113" s="37"/>
      <c r="AE113" s="37"/>
      <c r="AF113" s="37"/>
      <c r="AG113" s="37"/>
      <c r="AH113" s="37"/>
      <c r="AI113" s="37"/>
      <c r="AJ113" s="37"/>
      <c r="AK113" s="37"/>
      <c r="AL113" s="37"/>
      <c r="AM113" s="37"/>
      <c r="AN113" s="37"/>
    </row>
    <row r="114" spans="1:40" s="19" customFormat="1" x14ac:dyDescent="0.25">
      <c r="A114" s="40"/>
      <c r="B114" s="37"/>
      <c r="C114" s="24"/>
      <c r="D114" s="5">
        <v>10</v>
      </c>
      <c r="E114" s="36"/>
      <c r="F114" s="24"/>
      <c r="G114" s="10"/>
      <c r="H114" s="10"/>
      <c r="I114" s="10"/>
      <c r="J114" s="10"/>
      <c r="K114" s="10"/>
      <c r="L114" s="10"/>
      <c r="M114" s="10"/>
      <c r="N114" s="10"/>
      <c r="O114" s="10"/>
      <c r="P114" s="10"/>
      <c r="Q114" s="10"/>
      <c r="R114" s="10"/>
      <c r="S114" s="10"/>
      <c r="T114" s="10"/>
      <c r="U114" s="11"/>
      <c r="V114" s="12"/>
      <c r="W114" s="12"/>
      <c r="X114" s="37"/>
      <c r="Y114" s="37"/>
      <c r="Z114" s="37"/>
      <c r="AA114" s="37"/>
      <c r="AB114" s="37"/>
      <c r="AC114" s="13"/>
      <c r="AE114" s="37"/>
      <c r="AF114" s="37"/>
      <c r="AG114" s="37"/>
      <c r="AH114" s="37"/>
      <c r="AI114" s="37"/>
      <c r="AJ114" s="37"/>
      <c r="AK114" s="37"/>
      <c r="AL114" s="37"/>
      <c r="AM114" s="37"/>
      <c r="AN114" s="37"/>
    </row>
    <row r="115" spans="1:40" s="19" customFormat="1" x14ac:dyDescent="0.25">
      <c r="A115" s="40"/>
      <c r="B115" s="37"/>
      <c r="C115" s="24"/>
      <c r="D115" s="5">
        <v>11</v>
      </c>
      <c r="E115" s="36"/>
      <c r="F115" s="24"/>
      <c r="G115" s="10"/>
      <c r="H115" s="10"/>
      <c r="I115" s="10"/>
      <c r="J115" s="10"/>
      <c r="K115" s="10"/>
      <c r="L115" s="10"/>
      <c r="M115" s="10"/>
      <c r="N115" s="10"/>
      <c r="O115" s="10"/>
      <c r="P115" s="10"/>
      <c r="Q115" s="10"/>
      <c r="R115" s="10"/>
      <c r="S115" s="37"/>
      <c r="T115" s="10"/>
      <c r="U115" s="37"/>
      <c r="V115" s="12"/>
      <c r="W115" s="12"/>
      <c r="X115" s="37"/>
      <c r="Y115" s="37"/>
      <c r="Z115" s="37"/>
      <c r="AA115" s="37"/>
      <c r="AB115" s="37"/>
      <c r="AC115" s="37"/>
      <c r="AE115" s="37"/>
      <c r="AF115" s="37"/>
      <c r="AG115" s="37"/>
      <c r="AH115" s="37"/>
      <c r="AI115" s="37"/>
      <c r="AJ115" s="37"/>
      <c r="AK115" s="37"/>
      <c r="AL115" s="37"/>
      <c r="AM115" s="37"/>
      <c r="AN115" s="37"/>
    </row>
    <row r="116" spans="1:40" s="19" customFormat="1" x14ac:dyDescent="0.25">
      <c r="A116" s="40"/>
      <c r="B116" s="37"/>
      <c r="C116" s="24"/>
      <c r="D116" s="5">
        <v>12</v>
      </c>
      <c r="E116" s="36"/>
      <c r="F116" s="24"/>
      <c r="G116" s="10"/>
      <c r="H116" s="10"/>
      <c r="I116" s="10"/>
      <c r="J116" s="10"/>
      <c r="K116" s="10"/>
      <c r="L116" s="10"/>
      <c r="M116" s="10"/>
      <c r="N116" s="10"/>
      <c r="O116" s="10"/>
      <c r="P116" s="10"/>
      <c r="Q116" s="10"/>
      <c r="R116" s="10"/>
      <c r="S116" s="10"/>
      <c r="T116" s="10"/>
      <c r="U116" s="11"/>
      <c r="V116" s="12"/>
      <c r="W116" s="12"/>
      <c r="X116" s="37"/>
      <c r="Y116" s="37"/>
      <c r="Z116" s="37"/>
      <c r="AA116" s="37"/>
      <c r="AB116" s="37"/>
      <c r="AC116" s="13"/>
      <c r="AE116" s="37"/>
      <c r="AF116" s="37"/>
      <c r="AG116" s="37"/>
      <c r="AH116" s="37"/>
      <c r="AI116" s="37"/>
      <c r="AJ116" s="37"/>
      <c r="AK116" s="37"/>
      <c r="AL116" s="37"/>
      <c r="AM116" s="37"/>
      <c r="AN116" s="37"/>
    </row>
    <row r="117" spans="1:40" s="19" customFormat="1" x14ac:dyDescent="0.25">
      <c r="A117" s="40"/>
      <c r="B117" s="37"/>
      <c r="C117" s="24"/>
      <c r="D117" s="5">
        <v>13</v>
      </c>
      <c r="E117" s="36"/>
      <c r="F117" s="24"/>
      <c r="G117" s="10"/>
      <c r="H117" s="10"/>
      <c r="I117" s="10"/>
      <c r="J117" s="10"/>
      <c r="K117" s="10"/>
      <c r="L117" s="10"/>
      <c r="M117" s="10"/>
      <c r="N117" s="10"/>
      <c r="O117" s="10"/>
      <c r="P117" s="10"/>
      <c r="Q117" s="10"/>
      <c r="R117" s="10"/>
      <c r="S117" s="10"/>
      <c r="T117" s="10"/>
      <c r="U117" s="11"/>
      <c r="V117" s="37"/>
      <c r="W117" s="37"/>
      <c r="X117" s="37"/>
      <c r="Y117" s="37"/>
      <c r="Z117" s="37"/>
      <c r="AA117" s="37"/>
      <c r="AB117" s="37"/>
      <c r="AC117" s="13"/>
      <c r="AE117" s="37"/>
      <c r="AF117" s="37"/>
      <c r="AG117" s="37"/>
      <c r="AH117" s="37"/>
      <c r="AI117" s="37"/>
      <c r="AJ117" s="37"/>
      <c r="AK117" s="37"/>
      <c r="AL117" s="37"/>
      <c r="AM117" s="37"/>
      <c r="AN117" s="37"/>
    </row>
    <row r="118" spans="1:40" s="19" customFormat="1" x14ac:dyDescent="0.25">
      <c r="A118" s="40"/>
      <c r="B118" s="37"/>
      <c r="C118" s="24"/>
      <c r="D118" s="5">
        <v>14</v>
      </c>
      <c r="E118" s="36"/>
      <c r="F118" s="24"/>
      <c r="G118" s="10"/>
      <c r="H118" s="10"/>
      <c r="I118" s="10"/>
      <c r="J118" s="10"/>
      <c r="K118" s="10"/>
      <c r="L118" s="10"/>
      <c r="M118" s="10"/>
      <c r="N118" s="10"/>
      <c r="O118" s="10"/>
      <c r="P118" s="10"/>
      <c r="Q118" s="10"/>
      <c r="R118" s="10"/>
      <c r="S118" s="10"/>
      <c r="T118" s="10"/>
      <c r="U118" s="11"/>
      <c r="V118" s="12"/>
      <c r="W118" s="12"/>
      <c r="X118" s="37"/>
      <c r="Y118" s="37"/>
      <c r="Z118" s="37"/>
      <c r="AA118" s="37"/>
      <c r="AB118" s="37"/>
      <c r="AC118" s="13"/>
      <c r="AE118" s="37"/>
      <c r="AF118" s="37"/>
      <c r="AG118" s="37"/>
      <c r="AH118" s="37"/>
      <c r="AI118" s="37"/>
      <c r="AJ118" s="37"/>
      <c r="AK118" s="37"/>
      <c r="AL118" s="37"/>
      <c r="AM118" s="37"/>
      <c r="AN118" s="37"/>
    </row>
    <row r="119" spans="1:40" s="19" customFormat="1" x14ac:dyDescent="0.25">
      <c r="A119" s="40"/>
      <c r="B119" s="37"/>
      <c r="C119" s="24"/>
      <c r="D119" s="2"/>
      <c r="E119" s="14" t="s">
        <v>40</v>
      </c>
      <c r="F119" s="24"/>
      <c r="G119" s="10"/>
      <c r="H119" s="10"/>
      <c r="I119" s="10"/>
      <c r="J119" s="10"/>
      <c r="K119" s="10"/>
      <c r="L119" s="10"/>
      <c r="M119" s="10"/>
      <c r="N119" s="10"/>
      <c r="O119" s="10"/>
      <c r="P119" s="10"/>
      <c r="Q119" s="10"/>
      <c r="R119" s="10"/>
      <c r="S119" s="10"/>
      <c r="T119" s="10"/>
      <c r="U119" s="11"/>
      <c r="V119" s="12"/>
      <c r="W119" s="12"/>
      <c r="X119" s="37"/>
      <c r="Y119" s="37"/>
      <c r="Z119" s="37"/>
      <c r="AA119" s="37"/>
      <c r="AB119" s="37"/>
      <c r="AC119" s="13"/>
      <c r="AE119" s="37"/>
      <c r="AF119" s="37"/>
      <c r="AG119" s="37"/>
      <c r="AH119" s="37"/>
      <c r="AI119" s="37"/>
      <c r="AJ119" s="37"/>
      <c r="AK119" s="37"/>
      <c r="AL119" s="37"/>
      <c r="AM119" s="37"/>
      <c r="AN119" s="37"/>
    </row>
    <row r="120" spans="1:40" s="19" customFormat="1" x14ac:dyDescent="0.25">
      <c r="A120" s="77" t="s">
        <v>19</v>
      </c>
      <c r="B120" s="77"/>
      <c r="C120" s="47" t="s">
        <v>20</v>
      </c>
      <c r="D120" s="5">
        <f>D$23</f>
        <v>0</v>
      </c>
      <c r="E120" s="2">
        <f>SUMIF(Calendar!$D$3:$D$16,"&lt;1/1/2026",E105:E118)</f>
        <v>0</v>
      </c>
      <c r="F120" s="24"/>
      <c r="G120" s="10"/>
      <c r="H120" s="10"/>
      <c r="I120" s="10"/>
      <c r="J120" s="10"/>
      <c r="K120" s="10"/>
      <c r="L120" s="10"/>
      <c r="M120" s="10"/>
      <c r="N120" s="10"/>
      <c r="O120" s="10"/>
      <c r="P120" s="10"/>
      <c r="Q120" s="10"/>
      <c r="R120" s="10"/>
      <c r="S120" s="37"/>
      <c r="T120" s="10"/>
      <c r="U120" s="37"/>
      <c r="V120" s="12"/>
      <c r="W120" s="12"/>
      <c r="X120" s="37"/>
      <c r="Y120" s="37"/>
      <c r="Z120" s="37"/>
      <c r="AA120" s="37"/>
      <c r="AB120" s="37"/>
      <c r="AC120" s="37"/>
      <c r="AE120" s="37"/>
      <c r="AF120" s="37"/>
      <c r="AG120" s="37"/>
      <c r="AH120" s="37"/>
      <c r="AI120" s="37"/>
      <c r="AJ120" s="37"/>
      <c r="AK120" s="37"/>
      <c r="AL120" s="37"/>
      <c r="AM120" s="37"/>
      <c r="AN120" s="37"/>
    </row>
    <row r="121" spans="1:40" s="19" customFormat="1" x14ac:dyDescent="0.25">
      <c r="A121" s="77"/>
      <c r="B121" s="77"/>
      <c r="C121" s="1" t="s">
        <v>22</v>
      </c>
      <c r="D121" s="1" t="s">
        <v>45</v>
      </c>
      <c r="E121" s="1" t="e">
        <f>E120/D120</f>
        <v>#DIV/0!</v>
      </c>
      <c r="F121" s="24"/>
      <c r="G121" s="10"/>
      <c r="H121" s="10"/>
      <c r="I121" s="10"/>
      <c r="J121" s="10"/>
      <c r="K121" s="10"/>
      <c r="L121" s="10"/>
      <c r="M121" s="10"/>
      <c r="N121" s="10"/>
      <c r="O121" s="10"/>
      <c r="P121" s="10"/>
      <c r="Q121" s="10"/>
      <c r="R121" s="10"/>
      <c r="S121" s="10"/>
      <c r="T121" s="10"/>
      <c r="U121" s="11"/>
      <c r="V121" s="12"/>
      <c r="W121" s="12"/>
      <c r="X121" s="12"/>
      <c r="Y121" s="37"/>
      <c r="Z121" s="37"/>
      <c r="AA121" s="37"/>
      <c r="AB121" s="37"/>
      <c r="AC121" s="13"/>
      <c r="AE121" s="37"/>
      <c r="AF121" s="37"/>
      <c r="AG121" s="37"/>
      <c r="AH121" s="37"/>
      <c r="AI121" s="37"/>
      <c r="AJ121" s="37"/>
      <c r="AK121" s="37"/>
      <c r="AL121" s="37"/>
      <c r="AM121" s="37"/>
      <c r="AN121" s="37"/>
    </row>
    <row r="122" spans="1:40" s="19" customFormat="1" x14ac:dyDescent="0.25">
      <c r="A122" s="40"/>
      <c r="B122" s="37"/>
      <c r="C122" s="24"/>
      <c r="D122" s="24"/>
      <c r="E122" s="10"/>
      <c r="F122" s="24"/>
      <c r="G122" s="10"/>
      <c r="H122" s="10"/>
      <c r="I122" s="10"/>
      <c r="J122" s="10"/>
      <c r="K122" s="10"/>
      <c r="L122" s="10"/>
      <c r="M122" s="10"/>
      <c r="N122" s="10"/>
      <c r="O122" s="10"/>
      <c r="P122" s="10"/>
      <c r="Q122" s="10"/>
      <c r="R122" s="10"/>
      <c r="S122" s="37"/>
      <c r="T122" s="10"/>
      <c r="U122" s="37"/>
      <c r="V122" s="12"/>
      <c r="W122" s="12"/>
      <c r="X122" s="37"/>
      <c r="Y122" s="37"/>
      <c r="Z122" s="37"/>
      <c r="AA122" s="37"/>
      <c r="AB122" s="37"/>
      <c r="AC122" s="37"/>
      <c r="AE122" s="37"/>
      <c r="AF122" s="37"/>
      <c r="AG122" s="37"/>
      <c r="AH122" s="37"/>
      <c r="AI122" s="37"/>
      <c r="AJ122" s="37"/>
      <c r="AK122" s="37"/>
      <c r="AL122" s="37"/>
      <c r="AM122" s="37"/>
      <c r="AN122" s="37"/>
    </row>
    <row r="123" spans="1:40" s="19" customFormat="1" x14ac:dyDescent="0.25">
      <c r="A123" s="77" t="s">
        <v>24</v>
      </c>
      <c r="B123" s="77"/>
      <c r="C123" s="47" t="s">
        <v>25</v>
      </c>
      <c r="D123" s="5">
        <f>$D$26</f>
        <v>0</v>
      </c>
      <c r="E123" s="2">
        <f>SUMIF(Calendar!$D$3:$D$16,"&lt;4/16/2026",E105:E118)</f>
        <v>0</v>
      </c>
      <c r="F123" s="24"/>
      <c r="G123" s="10"/>
      <c r="H123" s="10"/>
      <c r="I123" s="10"/>
      <c r="J123" s="10"/>
      <c r="K123" s="10"/>
      <c r="L123" s="10"/>
      <c r="M123" s="10"/>
      <c r="N123" s="10"/>
      <c r="O123" s="10"/>
      <c r="P123" s="10"/>
      <c r="Q123" s="10"/>
      <c r="R123" s="10"/>
      <c r="S123" s="10"/>
      <c r="T123" s="10"/>
      <c r="U123" s="11"/>
      <c r="V123" s="12"/>
      <c r="W123" s="12"/>
      <c r="X123" s="37"/>
      <c r="Y123" s="37"/>
      <c r="Z123" s="37"/>
      <c r="AA123" s="37"/>
      <c r="AB123" s="37"/>
      <c r="AC123" s="13"/>
      <c r="AE123" s="37"/>
      <c r="AF123" s="37"/>
      <c r="AG123" s="37"/>
      <c r="AH123" s="37"/>
      <c r="AI123" s="37"/>
      <c r="AJ123" s="37"/>
      <c r="AK123" s="37"/>
      <c r="AL123" s="37"/>
      <c r="AM123" s="37"/>
      <c r="AN123" s="37"/>
    </row>
    <row r="124" spans="1:40" x14ac:dyDescent="0.25">
      <c r="A124" s="77"/>
      <c r="B124" s="77"/>
      <c r="C124" s="1" t="s">
        <v>26</v>
      </c>
      <c r="D124" s="1" t="s">
        <v>45</v>
      </c>
      <c r="E124" s="1" t="e">
        <f>E123/D123</f>
        <v>#DIV/0!</v>
      </c>
    </row>
    <row r="125" spans="1:40" s="19" customFormat="1" x14ac:dyDescent="0.25">
      <c r="A125" s="40"/>
      <c r="B125" s="37"/>
      <c r="C125" s="24"/>
      <c r="D125" s="24"/>
      <c r="E125" s="10"/>
      <c r="F125" s="24"/>
      <c r="G125" s="10"/>
      <c r="H125" s="10"/>
      <c r="I125" s="10"/>
      <c r="J125" s="10"/>
      <c r="K125" s="10"/>
      <c r="L125" s="10"/>
      <c r="M125" s="10"/>
      <c r="N125" s="10"/>
      <c r="O125" s="10"/>
      <c r="P125" s="10"/>
      <c r="Q125" s="10"/>
      <c r="R125" s="10"/>
      <c r="S125" s="10"/>
      <c r="T125" s="10"/>
      <c r="U125" s="11"/>
      <c r="V125" s="12"/>
      <c r="W125" s="12"/>
      <c r="X125" s="37"/>
      <c r="Y125" s="37"/>
      <c r="Z125" s="37"/>
      <c r="AA125" s="37"/>
      <c r="AB125" s="37"/>
      <c r="AC125" s="13"/>
      <c r="AE125" s="37"/>
      <c r="AF125" s="37"/>
      <c r="AG125" s="37"/>
      <c r="AH125" s="37"/>
      <c r="AI125" s="37"/>
      <c r="AJ125" s="37"/>
      <c r="AK125" s="37"/>
      <c r="AL125" s="37"/>
      <c r="AM125" s="37"/>
      <c r="AN125" s="37"/>
    </row>
    <row r="126" spans="1:40" s="19" customFormat="1" x14ac:dyDescent="0.25">
      <c r="A126" s="78" t="s">
        <v>27</v>
      </c>
      <c r="B126" s="78"/>
      <c r="C126" s="25" t="s">
        <v>28</v>
      </c>
      <c r="D126" s="5">
        <f>$D$29</f>
        <v>0</v>
      </c>
      <c r="E126" s="2">
        <f>SUMIF(Calendar!$D$3:$D$16,"&lt;7/1/2026",E105:E118)</f>
        <v>0</v>
      </c>
      <c r="F126" s="24"/>
      <c r="G126" s="10"/>
      <c r="H126" s="10"/>
      <c r="I126" s="10"/>
      <c r="J126" s="10"/>
      <c r="K126" s="10"/>
      <c r="L126" s="10"/>
      <c r="M126" s="10"/>
      <c r="N126" s="10"/>
      <c r="O126" s="10"/>
      <c r="P126" s="10"/>
      <c r="Q126" s="10"/>
      <c r="R126" s="10"/>
      <c r="S126" s="10"/>
      <c r="T126" s="10"/>
      <c r="U126" s="11"/>
      <c r="V126" s="12"/>
      <c r="W126" s="12"/>
      <c r="X126" s="37"/>
      <c r="Y126" s="37"/>
      <c r="Z126" s="37"/>
      <c r="AA126" s="37"/>
      <c r="AB126" s="37"/>
      <c r="AC126" s="13"/>
      <c r="AE126" s="37"/>
      <c r="AF126" s="37"/>
      <c r="AG126" s="37"/>
      <c r="AH126" s="37"/>
      <c r="AI126" s="37"/>
      <c r="AJ126" s="37"/>
      <c r="AK126" s="37"/>
      <c r="AL126" s="37"/>
      <c r="AM126" s="37"/>
      <c r="AN126" s="37"/>
    </row>
    <row r="127" spans="1:40" s="19" customFormat="1" x14ac:dyDescent="0.25">
      <c r="A127" s="78"/>
      <c r="B127" s="78"/>
      <c r="C127" s="1" t="s">
        <v>29</v>
      </c>
      <c r="D127" s="1" t="s">
        <v>45</v>
      </c>
      <c r="E127" s="1" t="e">
        <f>E126/D126</f>
        <v>#DIV/0!</v>
      </c>
      <c r="F127" s="24"/>
      <c r="G127" s="10"/>
      <c r="H127" s="10"/>
      <c r="I127" s="10"/>
      <c r="J127" s="10"/>
      <c r="K127" s="10"/>
      <c r="L127" s="10"/>
      <c r="M127" s="10"/>
      <c r="N127" s="10"/>
      <c r="O127" s="10"/>
      <c r="P127" s="10"/>
      <c r="Q127" s="10"/>
      <c r="R127" s="10"/>
      <c r="S127" s="37"/>
      <c r="T127" s="10"/>
      <c r="U127" s="37"/>
      <c r="V127" s="12"/>
      <c r="W127" s="12"/>
      <c r="X127" s="37"/>
      <c r="Y127" s="37"/>
      <c r="Z127" s="37"/>
      <c r="AA127" s="37"/>
      <c r="AB127" s="37"/>
      <c r="AC127" s="37"/>
      <c r="AE127" s="37"/>
      <c r="AF127" s="37"/>
      <c r="AG127" s="37"/>
      <c r="AH127" s="37"/>
      <c r="AI127" s="37"/>
      <c r="AJ127" s="37"/>
      <c r="AK127" s="37"/>
      <c r="AL127" s="37"/>
      <c r="AM127" s="37"/>
      <c r="AN127" s="37"/>
    </row>
    <row r="128" spans="1:40" ht="6.95" customHeight="1" x14ac:dyDescent="0.25">
      <c r="A128" s="38"/>
      <c r="B128" s="18"/>
      <c r="S128" s="10"/>
      <c r="U128" s="10"/>
      <c r="V128" s="11"/>
      <c r="W128" s="12"/>
      <c r="X128" s="12"/>
      <c r="Y128" s="12"/>
    </row>
    <row r="129" spans="1:40" s="42" customFormat="1" x14ac:dyDescent="0.25">
      <c r="A129" s="41"/>
      <c r="C129" s="27"/>
      <c r="D129" s="28"/>
      <c r="E129" s="27"/>
      <c r="F129" s="27"/>
      <c r="G129" s="29"/>
      <c r="H129" s="29"/>
      <c r="I129" s="29"/>
      <c r="J129" s="29"/>
      <c r="K129" s="29"/>
      <c r="L129" s="29"/>
      <c r="M129" s="29"/>
      <c r="N129" s="29"/>
      <c r="O129" s="29"/>
      <c r="P129" s="29"/>
      <c r="Q129" s="29"/>
      <c r="R129" s="29"/>
      <c r="S129" s="29"/>
      <c r="T129" s="29"/>
      <c r="U129" s="29"/>
      <c r="W129" s="30"/>
      <c r="X129" s="30"/>
      <c r="AD129" s="43"/>
    </row>
    <row r="130" spans="1:40" s="19" customFormat="1" x14ac:dyDescent="0.25">
      <c r="A130" s="75" t="s">
        <v>47</v>
      </c>
      <c r="B130" s="75"/>
      <c r="C130" s="75"/>
      <c r="D130" s="26"/>
      <c r="E130" s="24"/>
      <c r="F130" s="24"/>
      <c r="G130" s="10"/>
      <c r="H130" s="10"/>
      <c r="I130" s="10"/>
      <c r="J130" s="10"/>
      <c r="K130" s="10"/>
      <c r="L130" s="10"/>
      <c r="M130" s="10"/>
      <c r="N130" s="10"/>
      <c r="O130" s="10"/>
      <c r="P130" s="10"/>
      <c r="Q130" s="10"/>
      <c r="R130" s="10"/>
      <c r="S130" s="37"/>
      <c r="T130" s="10"/>
      <c r="U130" s="37"/>
      <c r="V130" s="37"/>
      <c r="W130" s="37"/>
      <c r="X130" s="37"/>
      <c r="Y130" s="10"/>
      <c r="Z130" s="10"/>
      <c r="AA130" s="10"/>
      <c r="AB130" s="10"/>
      <c r="AC130" s="10"/>
      <c r="AE130" s="37"/>
      <c r="AF130" s="37"/>
      <c r="AG130" s="37"/>
      <c r="AH130" s="37"/>
      <c r="AI130" s="37"/>
      <c r="AJ130" s="37"/>
      <c r="AK130" s="37"/>
      <c r="AL130" s="37"/>
      <c r="AM130" s="37"/>
      <c r="AN130" s="37"/>
    </row>
    <row r="131" spans="1:40" ht="45" customHeight="1" x14ac:dyDescent="0.25">
      <c r="A131" s="75" t="s">
        <v>48</v>
      </c>
      <c r="B131" s="75"/>
      <c r="C131" s="75"/>
      <c r="D131" s="75"/>
      <c r="E131" s="75"/>
      <c r="F131" s="75"/>
      <c r="G131" s="75"/>
      <c r="H131" s="75"/>
      <c r="I131" s="75"/>
    </row>
    <row r="132" spans="1:40" s="19" customFormat="1" x14ac:dyDescent="0.25">
      <c r="A132" s="77"/>
      <c r="B132" s="77"/>
      <c r="C132" s="24"/>
      <c r="D132" s="15" t="s">
        <v>1</v>
      </c>
      <c r="E132" s="14" t="s">
        <v>15</v>
      </c>
      <c r="F132" s="7" t="s">
        <v>16</v>
      </c>
      <c r="G132" s="8" t="s">
        <v>17</v>
      </c>
      <c r="H132" s="8" t="s">
        <v>18</v>
      </c>
      <c r="I132" s="10"/>
      <c r="J132" s="10"/>
      <c r="K132" s="10"/>
      <c r="L132" s="10"/>
      <c r="M132" s="10"/>
      <c r="N132" s="10"/>
      <c r="O132" s="10"/>
      <c r="P132" s="10"/>
      <c r="Q132" s="10"/>
      <c r="R132" s="10"/>
      <c r="S132" s="37"/>
      <c r="T132" s="10"/>
      <c r="U132" s="37"/>
      <c r="V132" s="37"/>
      <c r="W132" s="37"/>
      <c r="X132" s="37"/>
      <c r="Y132" s="10"/>
      <c r="Z132" s="10"/>
      <c r="AA132" s="10"/>
      <c r="AB132" s="10"/>
      <c r="AC132" s="10"/>
      <c r="AE132" s="37"/>
      <c r="AF132" s="37"/>
      <c r="AG132" s="37"/>
      <c r="AH132" s="37"/>
      <c r="AI132" s="37"/>
      <c r="AJ132" s="37"/>
      <c r="AK132" s="37"/>
      <c r="AL132" s="37"/>
      <c r="AM132" s="37"/>
      <c r="AN132" s="37"/>
    </row>
    <row r="133" spans="1:40" x14ac:dyDescent="0.25">
      <c r="D133" s="5">
        <v>1</v>
      </c>
      <c r="E133" s="36"/>
      <c r="F133" s="36"/>
      <c r="G133" s="36"/>
      <c r="H133" s="36"/>
    </row>
    <row r="134" spans="1:40" s="19" customFormat="1" x14ac:dyDescent="0.25">
      <c r="A134" s="40"/>
      <c r="B134" s="37"/>
      <c r="C134" s="24"/>
      <c r="D134" s="5">
        <v>2</v>
      </c>
      <c r="E134" s="36"/>
      <c r="F134" s="36"/>
      <c r="G134" s="36"/>
      <c r="H134" s="36"/>
      <c r="I134" s="10"/>
      <c r="J134" s="10"/>
      <c r="K134" s="10"/>
      <c r="L134" s="10"/>
      <c r="M134" s="10"/>
      <c r="N134" s="10"/>
      <c r="O134" s="10"/>
      <c r="P134" s="10"/>
      <c r="Q134" s="10"/>
      <c r="R134" s="10"/>
      <c r="S134" s="37"/>
      <c r="T134" s="10"/>
      <c r="U134" s="37"/>
      <c r="V134" s="37"/>
      <c r="W134" s="37"/>
      <c r="X134" s="37"/>
      <c r="Y134" s="10"/>
      <c r="Z134" s="10"/>
      <c r="AA134" s="10"/>
      <c r="AB134" s="10"/>
      <c r="AC134" s="10"/>
      <c r="AE134" s="37"/>
      <c r="AF134" s="37"/>
      <c r="AG134" s="37"/>
      <c r="AH134" s="37"/>
      <c r="AI134" s="37"/>
      <c r="AJ134" s="37"/>
      <c r="AK134" s="37"/>
      <c r="AL134" s="37"/>
      <c r="AM134" s="37"/>
      <c r="AN134" s="37"/>
    </row>
    <row r="135" spans="1:40" s="19" customFormat="1" x14ac:dyDescent="0.25">
      <c r="A135" s="40"/>
      <c r="B135" s="37"/>
      <c r="C135" s="24"/>
      <c r="D135" s="5">
        <v>3</v>
      </c>
      <c r="E135" s="36"/>
      <c r="F135" s="36"/>
      <c r="G135" s="36"/>
      <c r="H135" s="36"/>
      <c r="I135" s="10"/>
      <c r="J135" s="10"/>
      <c r="K135" s="10"/>
      <c r="L135" s="10"/>
      <c r="M135" s="10"/>
      <c r="N135" s="10"/>
      <c r="O135" s="10"/>
      <c r="P135" s="10"/>
      <c r="Q135" s="10"/>
      <c r="R135" s="10"/>
      <c r="S135" s="37"/>
      <c r="T135" s="10"/>
      <c r="U135" s="37"/>
      <c r="V135" s="37"/>
      <c r="W135" s="37"/>
      <c r="X135" s="37"/>
      <c r="Y135" s="37"/>
      <c r="Z135" s="37"/>
      <c r="AA135" s="37"/>
      <c r="AB135" s="37"/>
      <c r="AC135" s="37"/>
      <c r="AE135" s="37"/>
      <c r="AF135" s="37"/>
      <c r="AG135" s="37"/>
      <c r="AH135" s="37"/>
      <c r="AI135" s="37"/>
      <c r="AJ135" s="37"/>
      <c r="AK135" s="37"/>
      <c r="AL135" s="37"/>
      <c r="AM135" s="37"/>
      <c r="AN135" s="37"/>
    </row>
    <row r="136" spans="1:40" s="19" customFormat="1" x14ac:dyDescent="0.25">
      <c r="A136" s="40"/>
      <c r="B136" s="37"/>
      <c r="C136" s="24"/>
      <c r="D136" s="5">
        <v>4</v>
      </c>
      <c r="E136" s="36"/>
      <c r="F136" s="36"/>
      <c r="G136" s="36"/>
      <c r="H136" s="36"/>
      <c r="I136" s="10"/>
      <c r="J136" s="10"/>
      <c r="K136" s="10"/>
      <c r="L136" s="10"/>
      <c r="M136" s="10"/>
      <c r="N136" s="10"/>
      <c r="O136" s="10"/>
      <c r="P136" s="10"/>
      <c r="Q136" s="10"/>
      <c r="R136" s="10"/>
      <c r="S136" s="37"/>
      <c r="T136" s="10"/>
      <c r="U136" s="37"/>
      <c r="V136" s="11"/>
      <c r="W136" s="37"/>
      <c r="X136" s="37"/>
      <c r="Y136" s="37"/>
      <c r="Z136" s="37"/>
      <c r="AA136" s="37"/>
      <c r="AB136" s="37"/>
      <c r="AC136" s="37"/>
      <c r="AE136" s="37"/>
      <c r="AF136" s="37"/>
      <c r="AG136" s="37"/>
      <c r="AH136" s="37"/>
      <c r="AI136" s="37"/>
      <c r="AJ136" s="37"/>
      <c r="AK136" s="37"/>
      <c r="AL136" s="37"/>
      <c r="AM136" s="37"/>
      <c r="AN136" s="37"/>
    </row>
    <row r="137" spans="1:40" s="19" customFormat="1" x14ac:dyDescent="0.25">
      <c r="A137" s="40"/>
      <c r="B137" s="37"/>
      <c r="C137" s="24"/>
      <c r="D137" s="5">
        <v>5</v>
      </c>
      <c r="E137" s="36"/>
      <c r="F137" s="36"/>
      <c r="G137" s="36"/>
      <c r="H137" s="36"/>
      <c r="I137" s="10"/>
      <c r="J137" s="10"/>
      <c r="K137" s="10"/>
      <c r="L137" s="10"/>
      <c r="M137" s="10"/>
      <c r="N137" s="10"/>
      <c r="O137" s="10"/>
      <c r="P137" s="10"/>
      <c r="Q137" s="10"/>
      <c r="R137" s="10"/>
      <c r="S137" s="10"/>
      <c r="T137" s="10"/>
      <c r="U137" s="11"/>
      <c r="V137" s="12"/>
      <c r="W137" s="37"/>
      <c r="X137" s="37"/>
      <c r="Y137" s="37"/>
      <c r="Z137" s="37"/>
      <c r="AA137" s="37"/>
      <c r="AB137" s="37"/>
      <c r="AC137" s="13"/>
      <c r="AE137" s="37"/>
      <c r="AF137" s="37"/>
      <c r="AG137" s="37"/>
      <c r="AH137" s="37"/>
      <c r="AI137" s="37"/>
      <c r="AJ137" s="37"/>
      <c r="AK137" s="37"/>
      <c r="AL137" s="37"/>
      <c r="AM137" s="37"/>
      <c r="AN137" s="37"/>
    </row>
    <row r="138" spans="1:40" s="19" customFormat="1" x14ac:dyDescent="0.25">
      <c r="A138" s="40"/>
      <c r="B138" s="37"/>
      <c r="C138" s="24"/>
      <c r="D138" s="5">
        <v>6</v>
      </c>
      <c r="E138" s="36"/>
      <c r="F138" s="36"/>
      <c r="G138" s="36"/>
      <c r="H138" s="36"/>
      <c r="I138" s="10"/>
      <c r="J138" s="10"/>
      <c r="K138" s="10"/>
      <c r="L138" s="10"/>
      <c r="M138" s="10"/>
      <c r="N138" s="10"/>
      <c r="O138" s="10"/>
      <c r="P138" s="10"/>
      <c r="Q138" s="10"/>
      <c r="R138" s="10"/>
      <c r="S138" s="10"/>
      <c r="T138" s="10"/>
      <c r="U138" s="11"/>
      <c r="V138" s="12"/>
      <c r="W138" s="37"/>
      <c r="X138" s="37"/>
      <c r="Y138" s="37"/>
      <c r="Z138" s="37"/>
      <c r="AA138" s="37"/>
      <c r="AB138" s="37"/>
      <c r="AC138" s="13"/>
      <c r="AE138" s="37"/>
      <c r="AF138" s="37"/>
      <c r="AG138" s="37"/>
      <c r="AH138" s="37"/>
      <c r="AI138" s="37"/>
      <c r="AJ138" s="37"/>
      <c r="AK138" s="37"/>
      <c r="AL138" s="37"/>
      <c r="AM138" s="37"/>
      <c r="AN138" s="37"/>
    </row>
    <row r="139" spans="1:40" s="19" customFormat="1" x14ac:dyDescent="0.25">
      <c r="A139" s="40"/>
      <c r="B139" s="37"/>
      <c r="C139" s="24"/>
      <c r="D139" s="5">
        <v>7</v>
      </c>
      <c r="E139" s="36"/>
      <c r="F139" s="36"/>
      <c r="G139" s="36"/>
      <c r="H139" s="36"/>
      <c r="I139" s="10"/>
      <c r="J139" s="10"/>
      <c r="K139" s="10"/>
      <c r="L139" s="10"/>
      <c r="M139" s="10"/>
      <c r="N139" s="10"/>
      <c r="O139" s="10"/>
      <c r="P139" s="10"/>
      <c r="Q139" s="10"/>
      <c r="R139" s="10"/>
      <c r="S139" s="10"/>
      <c r="T139" s="10"/>
      <c r="U139" s="11"/>
      <c r="V139" s="12"/>
      <c r="W139" s="37"/>
      <c r="X139" s="37"/>
      <c r="Y139" s="37"/>
      <c r="Z139" s="37"/>
      <c r="AA139" s="37"/>
      <c r="AB139" s="37"/>
      <c r="AC139" s="13"/>
      <c r="AE139" s="37"/>
      <c r="AF139" s="37"/>
      <c r="AG139" s="37"/>
      <c r="AH139" s="37"/>
      <c r="AI139" s="37"/>
      <c r="AJ139" s="37"/>
      <c r="AK139" s="37"/>
      <c r="AL139" s="37"/>
      <c r="AM139" s="37"/>
      <c r="AN139" s="37"/>
    </row>
    <row r="140" spans="1:40" s="19" customFormat="1" x14ac:dyDescent="0.25">
      <c r="A140" s="40"/>
      <c r="B140" s="37"/>
      <c r="C140" s="24"/>
      <c r="D140" s="5">
        <v>8</v>
      </c>
      <c r="E140" s="36"/>
      <c r="F140" s="36"/>
      <c r="G140" s="36"/>
      <c r="H140" s="36"/>
      <c r="I140" s="10"/>
      <c r="J140" s="10"/>
      <c r="K140" s="10"/>
      <c r="L140" s="10"/>
      <c r="M140" s="10"/>
      <c r="N140" s="10"/>
      <c r="O140" s="10"/>
      <c r="P140" s="10"/>
      <c r="Q140" s="10"/>
      <c r="R140" s="10"/>
      <c r="S140" s="10"/>
      <c r="T140" s="10"/>
      <c r="U140" s="11"/>
      <c r="V140" s="12"/>
      <c r="W140" s="37"/>
      <c r="X140" s="37"/>
      <c r="Y140" s="37"/>
      <c r="Z140" s="37"/>
      <c r="AA140" s="37"/>
      <c r="AB140" s="37"/>
      <c r="AC140" s="13"/>
      <c r="AE140" s="37"/>
      <c r="AF140" s="37"/>
      <c r="AG140" s="37"/>
      <c r="AH140" s="37"/>
      <c r="AI140" s="37"/>
      <c r="AJ140" s="37"/>
      <c r="AK140" s="37"/>
      <c r="AL140" s="37"/>
      <c r="AM140" s="37"/>
      <c r="AN140" s="37"/>
    </row>
    <row r="141" spans="1:40" s="19" customFormat="1" x14ac:dyDescent="0.25">
      <c r="A141" s="40"/>
      <c r="B141" s="37"/>
      <c r="C141" s="24"/>
      <c r="D141" s="5">
        <v>9</v>
      </c>
      <c r="E141" s="36"/>
      <c r="F141" s="36"/>
      <c r="G141" s="36"/>
      <c r="H141" s="36"/>
      <c r="I141" s="10"/>
      <c r="J141" s="10"/>
      <c r="K141" s="10"/>
      <c r="L141" s="10"/>
      <c r="M141" s="10"/>
      <c r="N141" s="10"/>
      <c r="O141" s="10"/>
      <c r="P141" s="10"/>
      <c r="Q141" s="10"/>
      <c r="R141" s="10"/>
      <c r="S141" s="37"/>
      <c r="T141" s="10"/>
      <c r="U141" s="37"/>
      <c r="V141" s="12"/>
      <c r="W141" s="37"/>
      <c r="X141" s="37"/>
      <c r="Y141" s="37"/>
      <c r="Z141" s="37"/>
      <c r="AA141" s="37"/>
      <c r="AB141" s="37"/>
      <c r="AC141" s="37"/>
      <c r="AE141" s="37"/>
      <c r="AF141" s="37"/>
      <c r="AG141" s="37"/>
      <c r="AH141" s="37"/>
      <c r="AI141" s="37"/>
      <c r="AJ141" s="37"/>
      <c r="AK141" s="37"/>
      <c r="AL141" s="37"/>
      <c r="AM141" s="37"/>
      <c r="AN141" s="37"/>
    </row>
    <row r="142" spans="1:40" s="19" customFormat="1" x14ac:dyDescent="0.25">
      <c r="A142" s="40"/>
      <c r="B142" s="37"/>
      <c r="C142" s="24"/>
      <c r="D142" s="5">
        <v>10</v>
      </c>
      <c r="E142" s="36"/>
      <c r="F142" s="36"/>
      <c r="G142" s="36"/>
      <c r="H142" s="36"/>
      <c r="I142" s="10"/>
      <c r="J142" s="10"/>
      <c r="K142" s="10"/>
      <c r="L142" s="10"/>
      <c r="M142" s="10"/>
      <c r="N142" s="10"/>
      <c r="O142" s="10"/>
      <c r="P142" s="10"/>
      <c r="Q142" s="10"/>
      <c r="R142" s="10"/>
      <c r="S142" s="10"/>
      <c r="T142" s="10"/>
      <c r="U142" s="11"/>
      <c r="V142" s="12"/>
      <c r="W142" s="12"/>
      <c r="X142" s="37"/>
      <c r="Y142" s="37"/>
      <c r="Z142" s="37"/>
      <c r="AA142" s="37"/>
      <c r="AB142" s="37"/>
      <c r="AC142" s="13"/>
      <c r="AE142" s="37"/>
      <c r="AF142" s="37"/>
      <c r="AG142" s="37"/>
      <c r="AH142" s="37"/>
      <c r="AI142" s="37"/>
      <c r="AJ142" s="37"/>
      <c r="AK142" s="37"/>
      <c r="AL142" s="37"/>
      <c r="AM142" s="37"/>
      <c r="AN142" s="37"/>
    </row>
    <row r="143" spans="1:40" s="19" customFormat="1" x14ac:dyDescent="0.25">
      <c r="A143" s="40"/>
      <c r="B143" s="37"/>
      <c r="C143" s="24"/>
      <c r="D143" s="5">
        <v>11</v>
      </c>
      <c r="E143" s="36"/>
      <c r="F143" s="36"/>
      <c r="G143" s="36"/>
      <c r="H143" s="36"/>
      <c r="I143" s="10"/>
      <c r="J143" s="10"/>
      <c r="K143" s="10"/>
      <c r="L143" s="10"/>
      <c r="M143" s="10"/>
      <c r="N143" s="10"/>
      <c r="O143" s="10"/>
      <c r="P143" s="10"/>
      <c r="Q143" s="10"/>
      <c r="R143" s="10"/>
      <c r="S143" s="37"/>
      <c r="T143" s="10"/>
      <c r="U143" s="37"/>
      <c r="V143" s="12"/>
      <c r="W143" s="12"/>
      <c r="X143" s="37"/>
      <c r="Y143" s="37"/>
      <c r="Z143" s="37"/>
      <c r="AA143" s="37"/>
      <c r="AB143" s="37"/>
      <c r="AC143" s="37"/>
      <c r="AE143" s="37"/>
      <c r="AF143" s="37"/>
      <c r="AG143" s="37"/>
      <c r="AH143" s="37"/>
      <c r="AI143" s="37"/>
      <c r="AJ143" s="37"/>
      <c r="AK143" s="37"/>
      <c r="AL143" s="37"/>
      <c r="AM143" s="37"/>
      <c r="AN143" s="37"/>
    </row>
    <row r="144" spans="1:40" s="19" customFormat="1" x14ac:dyDescent="0.25">
      <c r="A144" s="40"/>
      <c r="B144" s="37"/>
      <c r="C144" s="24"/>
      <c r="D144" s="5">
        <v>12</v>
      </c>
      <c r="E144" s="36"/>
      <c r="F144" s="36"/>
      <c r="G144" s="36"/>
      <c r="H144" s="36"/>
      <c r="I144" s="10"/>
      <c r="J144" s="10"/>
      <c r="K144" s="10"/>
      <c r="L144" s="10"/>
      <c r="M144" s="10"/>
      <c r="N144" s="10"/>
      <c r="O144" s="10"/>
      <c r="P144" s="10"/>
      <c r="Q144" s="10"/>
      <c r="R144" s="10"/>
      <c r="S144" s="10"/>
      <c r="T144" s="10"/>
      <c r="U144" s="11"/>
      <c r="V144" s="12"/>
      <c r="W144" s="12"/>
      <c r="X144" s="37"/>
      <c r="Y144" s="37"/>
      <c r="Z144" s="37"/>
      <c r="AA144" s="37"/>
      <c r="AB144" s="37"/>
      <c r="AC144" s="13"/>
      <c r="AE144" s="37"/>
      <c r="AF144" s="37"/>
      <c r="AG144" s="37"/>
      <c r="AH144" s="37"/>
      <c r="AI144" s="37"/>
      <c r="AJ144" s="37"/>
      <c r="AK144" s="37"/>
      <c r="AL144" s="37"/>
      <c r="AM144" s="37"/>
      <c r="AN144" s="37"/>
    </row>
    <row r="145" spans="1:40" s="19" customFormat="1" x14ac:dyDescent="0.25">
      <c r="A145" s="40"/>
      <c r="B145" s="37"/>
      <c r="C145" s="24"/>
      <c r="D145" s="5">
        <v>13</v>
      </c>
      <c r="E145" s="36"/>
      <c r="F145" s="36"/>
      <c r="G145" s="36"/>
      <c r="H145" s="36"/>
      <c r="I145" s="10"/>
      <c r="J145" s="10"/>
      <c r="K145" s="10"/>
      <c r="L145" s="10"/>
      <c r="M145" s="10"/>
      <c r="N145" s="10"/>
      <c r="O145" s="10"/>
      <c r="P145" s="10"/>
      <c r="Q145" s="10"/>
      <c r="R145" s="10"/>
      <c r="S145" s="10"/>
      <c r="T145" s="10"/>
      <c r="U145" s="11"/>
      <c r="V145" s="37"/>
      <c r="W145" s="37"/>
      <c r="X145" s="37"/>
      <c r="Y145" s="37"/>
      <c r="Z145" s="37"/>
      <c r="AA145" s="37"/>
      <c r="AB145" s="37"/>
      <c r="AC145" s="13"/>
      <c r="AE145" s="37"/>
      <c r="AF145" s="37"/>
      <c r="AG145" s="37"/>
      <c r="AH145" s="37"/>
      <c r="AI145" s="37"/>
      <c r="AJ145" s="37"/>
      <c r="AK145" s="37"/>
      <c r="AL145" s="37"/>
      <c r="AM145" s="37"/>
      <c r="AN145" s="37"/>
    </row>
    <row r="146" spans="1:40" s="19" customFormat="1" x14ac:dyDescent="0.25">
      <c r="A146" s="40"/>
      <c r="B146" s="37"/>
      <c r="C146" s="24"/>
      <c r="D146" s="5">
        <v>14</v>
      </c>
      <c r="E146" s="36"/>
      <c r="F146" s="36"/>
      <c r="G146" s="36"/>
      <c r="H146" s="36"/>
      <c r="I146" s="10"/>
      <c r="J146" s="10"/>
      <c r="K146" s="10"/>
      <c r="L146" s="10"/>
      <c r="M146" s="10"/>
      <c r="N146" s="10"/>
      <c r="O146" s="10"/>
      <c r="P146" s="10"/>
      <c r="Q146" s="10"/>
      <c r="R146" s="10"/>
      <c r="S146" s="10"/>
      <c r="T146" s="10"/>
      <c r="U146" s="11"/>
      <c r="V146" s="12"/>
      <c r="W146" s="12"/>
      <c r="X146" s="37"/>
      <c r="Y146" s="37"/>
      <c r="Z146" s="37"/>
      <c r="AA146" s="37"/>
      <c r="AB146" s="37"/>
      <c r="AC146" s="13"/>
      <c r="AE146" s="37"/>
      <c r="AF146" s="37"/>
      <c r="AG146" s="37"/>
      <c r="AH146" s="37"/>
      <c r="AI146" s="37"/>
      <c r="AJ146" s="37"/>
      <c r="AK146" s="37"/>
      <c r="AL146" s="37"/>
      <c r="AM146" s="37"/>
      <c r="AN146" s="37"/>
    </row>
    <row r="147" spans="1:40" s="19" customFormat="1" x14ac:dyDescent="0.25">
      <c r="A147" s="40"/>
      <c r="B147" s="37"/>
      <c r="C147" s="24"/>
      <c r="D147" s="2"/>
      <c r="E147" s="14" t="s">
        <v>15</v>
      </c>
      <c r="F147" s="7" t="s">
        <v>16</v>
      </c>
      <c r="G147" s="8" t="s">
        <v>17</v>
      </c>
      <c r="H147" s="8" t="s">
        <v>18</v>
      </c>
      <c r="I147" s="10"/>
      <c r="J147" s="10"/>
      <c r="K147" s="10"/>
      <c r="L147" s="10"/>
      <c r="M147" s="10"/>
      <c r="N147" s="10"/>
      <c r="O147" s="10"/>
      <c r="P147" s="10"/>
      <c r="Q147" s="10"/>
      <c r="R147" s="10"/>
      <c r="S147" s="10"/>
      <c r="T147" s="10"/>
      <c r="U147" s="11"/>
      <c r="V147" s="12"/>
      <c r="W147" s="12"/>
      <c r="X147" s="37"/>
      <c r="Y147" s="37"/>
      <c r="Z147" s="37"/>
      <c r="AA147" s="37"/>
      <c r="AB147" s="37"/>
      <c r="AC147" s="13"/>
      <c r="AE147" s="37"/>
      <c r="AF147" s="37"/>
      <c r="AG147" s="37"/>
      <c r="AH147" s="37"/>
      <c r="AI147" s="37"/>
      <c r="AJ147" s="37"/>
      <c r="AK147" s="37"/>
      <c r="AL147" s="37"/>
      <c r="AM147" s="37"/>
      <c r="AN147" s="37"/>
    </row>
    <row r="148" spans="1:40" s="19" customFormat="1" x14ac:dyDescent="0.25">
      <c r="A148" s="77" t="s">
        <v>19</v>
      </c>
      <c r="B148" s="77"/>
      <c r="C148" s="47" t="s">
        <v>20</v>
      </c>
      <c r="D148" s="5">
        <f>D$23</f>
        <v>0</v>
      </c>
      <c r="E148" s="2">
        <f>SUMIF(Calendar!$D$3:$D$16,"&lt;1/1/2026",E133:E146)</f>
        <v>0</v>
      </c>
      <c r="F148" s="2">
        <f>SUMIF(Calendar!$D$3:$D$16,"&lt;1/1/2026",F133:F146)</f>
        <v>0</v>
      </c>
      <c r="G148" s="2">
        <f>SUMIF(Calendar!$D$3:$D$16,"&lt;1/1/2026",G133:G146)</f>
        <v>0</v>
      </c>
      <c r="H148" s="2">
        <f>SUMIF(Calendar!$D$3:$D$16,"&lt;1/1/2026",H133:H146)</f>
        <v>0</v>
      </c>
      <c r="I148" s="10"/>
      <c r="J148" s="10"/>
      <c r="K148" s="10"/>
      <c r="L148" s="10"/>
      <c r="M148" s="10"/>
      <c r="N148" s="10"/>
      <c r="O148" s="10"/>
      <c r="P148" s="10"/>
      <c r="Q148" s="10"/>
      <c r="R148" s="10"/>
      <c r="S148" s="37"/>
      <c r="T148" s="10"/>
      <c r="U148" s="37"/>
      <c r="V148" s="12"/>
      <c r="W148" s="12"/>
      <c r="X148" s="37"/>
      <c r="Y148" s="37"/>
      <c r="Z148" s="37"/>
      <c r="AA148" s="37"/>
      <c r="AB148" s="37"/>
      <c r="AC148" s="37"/>
      <c r="AE148" s="37"/>
      <c r="AF148" s="37"/>
      <c r="AG148" s="37"/>
      <c r="AH148" s="37"/>
      <c r="AI148" s="37"/>
      <c r="AJ148" s="37"/>
      <c r="AK148" s="37"/>
      <c r="AL148" s="37"/>
      <c r="AM148" s="37"/>
      <c r="AN148" s="37"/>
    </row>
    <row r="149" spans="1:40" s="19" customFormat="1" x14ac:dyDescent="0.25">
      <c r="A149" s="77"/>
      <c r="B149" s="77"/>
      <c r="C149" s="1" t="s">
        <v>22</v>
      </c>
      <c r="D149" s="1" t="s">
        <v>49</v>
      </c>
      <c r="E149" s="1" t="e">
        <f>E148/D148</f>
        <v>#DIV/0!</v>
      </c>
      <c r="F149" s="1" t="e">
        <f t="shared" ref="F149:H149" si="0">F148/E148</f>
        <v>#DIV/0!</v>
      </c>
      <c r="G149" s="1" t="e">
        <f t="shared" si="0"/>
        <v>#DIV/0!</v>
      </c>
      <c r="H149" s="1" t="e">
        <f t="shared" si="0"/>
        <v>#DIV/0!</v>
      </c>
      <c r="I149" s="10"/>
      <c r="J149" s="10"/>
      <c r="K149" s="10"/>
      <c r="L149" s="10"/>
      <c r="M149" s="10"/>
      <c r="N149" s="10"/>
      <c r="O149" s="10"/>
      <c r="P149" s="10"/>
      <c r="Q149" s="10"/>
      <c r="R149" s="10"/>
      <c r="S149" s="10"/>
      <c r="T149" s="10"/>
      <c r="U149" s="11"/>
      <c r="V149" s="12"/>
      <c r="W149" s="12"/>
      <c r="X149" s="12"/>
      <c r="Y149" s="37"/>
      <c r="Z149" s="37"/>
      <c r="AA149" s="37"/>
      <c r="AB149" s="37"/>
      <c r="AC149" s="13"/>
      <c r="AE149" s="37"/>
      <c r="AF149" s="37"/>
      <c r="AG149" s="37"/>
      <c r="AH149" s="37"/>
      <c r="AI149" s="37"/>
      <c r="AJ149" s="37"/>
      <c r="AK149" s="37"/>
      <c r="AL149" s="37"/>
      <c r="AM149" s="37"/>
      <c r="AN149" s="37"/>
    </row>
    <row r="150" spans="1:40" s="19" customFormat="1" x14ac:dyDescent="0.25">
      <c r="A150" s="40"/>
      <c r="B150" s="37"/>
      <c r="C150" s="24"/>
      <c r="D150" s="24"/>
      <c r="E150" s="10"/>
      <c r="F150" s="10"/>
      <c r="G150" s="10"/>
      <c r="H150" s="10"/>
      <c r="I150" s="10"/>
      <c r="J150" s="10"/>
      <c r="K150" s="10"/>
      <c r="L150" s="10"/>
      <c r="M150" s="10"/>
      <c r="N150" s="10"/>
      <c r="O150" s="10"/>
      <c r="P150" s="10"/>
      <c r="Q150" s="10"/>
      <c r="R150" s="10"/>
      <c r="S150" s="37"/>
      <c r="T150" s="10"/>
      <c r="U150" s="37"/>
      <c r="V150" s="12"/>
      <c r="W150" s="12"/>
      <c r="X150" s="37"/>
      <c r="Y150" s="37"/>
      <c r="Z150" s="37"/>
      <c r="AA150" s="37"/>
      <c r="AB150" s="37"/>
      <c r="AC150" s="37"/>
      <c r="AE150" s="37"/>
      <c r="AF150" s="37"/>
      <c r="AG150" s="37"/>
      <c r="AH150" s="37"/>
      <c r="AI150" s="37"/>
      <c r="AJ150" s="37"/>
      <c r="AK150" s="37"/>
      <c r="AL150" s="37"/>
      <c r="AM150" s="37"/>
      <c r="AN150" s="37"/>
    </row>
    <row r="151" spans="1:40" s="19" customFormat="1" x14ac:dyDescent="0.25">
      <c r="A151" s="77" t="s">
        <v>24</v>
      </c>
      <c r="B151" s="77"/>
      <c r="C151" s="47" t="s">
        <v>25</v>
      </c>
      <c r="D151" s="5">
        <f>$D$26</f>
        <v>0</v>
      </c>
      <c r="E151" s="2">
        <f>SUMIF(Calendar!$D$3:$D$16,"&lt;4/16/2026",E133:E146)</f>
        <v>0</v>
      </c>
      <c r="F151" s="2">
        <f>SUMIF(Calendar!$D$3:$D$16,"&lt;4/16/2026",F133:F146)</f>
        <v>0</v>
      </c>
      <c r="G151" s="2">
        <f>SUMIF(Calendar!$D$3:$D$16,"&lt;4/16/2026",G133:G146)</f>
        <v>0</v>
      </c>
      <c r="H151" s="2">
        <f>SUMIF(Calendar!$D$3:$D$16,"&lt;4/16/2026",H133:H146)</f>
        <v>0</v>
      </c>
      <c r="I151" s="10"/>
      <c r="J151" s="10"/>
      <c r="K151" s="10"/>
      <c r="L151" s="10"/>
      <c r="M151" s="10"/>
      <c r="N151" s="10"/>
      <c r="O151" s="10"/>
      <c r="P151" s="10"/>
      <c r="Q151" s="10"/>
      <c r="R151" s="10"/>
      <c r="S151" s="10"/>
      <c r="T151" s="10"/>
      <c r="U151" s="11"/>
      <c r="V151" s="12"/>
      <c r="W151" s="12"/>
      <c r="X151" s="37"/>
      <c r="Y151" s="37"/>
      <c r="Z151" s="37"/>
      <c r="AA151" s="37"/>
      <c r="AB151" s="37"/>
      <c r="AC151" s="13"/>
      <c r="AE151" s="37"/>
      <c r="AF151" s="37"/>
      <c r="AG151" s="37"/>
      <c r="AH151" s="37"/>
      <c r="AI151" s="37"/>
      <c r="AJ151" s="37"/>
      <c r="AK151" s="37"/>
      <c r="AL151" s="37"/>
      <c r="AM151" s="37"/>
      <c r="AN151" s="37"/>
    </row>
    <row r="152" spans="1:40" x14ac:dyDescent="0.25">
      <c r="A152" s="77"/>
      <c r="B152" s="77"/>
      <c r="C152" s="1" t="s">
        <v>26</v>
      </c>
      <c r="D152" s="1" t="s">
        <v>49</v>
      </c>
      <c r="E152" s="1" t="e">
        <f>E151/D151</f>
        <v>#DIV/0!</v>
      </c>
      <c r="F152" s="1" t="e">
        <f t="shared" ref="F152:H152" si="1">F151/E151</f>
        <v>#DIV/0!</v>
      </c>
      <c r="G152" s="1" t="e">
        <f t="shared" si="1"/>
        <v>#DIV/0!</v>
      </c>
      <c r="H152" s="1" t="e">
        <f t="shared" si="1"/>
        <v>#DIV/0!</v>
      </c>
    </row>
    <row r="153" spans="1:40" s="19" customFormat="1" x14ac:dyDescent="0.25">
      <c r="A153" s="40"/>
      <c r="B153" s="37"/>
      <c r="C153" s="24"/>
      <c r="D153" s="24"/>
      <c r="E153" s="10"/>
      <c r="F153" s="10"/>
      <c r="G153" s="10"/>
      <c r="H153" s="10"/>
      <c r="I153" s="10"/>
      <c r="J153" s="10"/>
      <c r="K153" s="10"/>
      <c r="L153" s="10"/>
      <c r="M153" s="10"/>
      <c r="N153" s="10"/>
      <c r="O153" s="10"/>
      <c r="P153" s="10"/>
      <c r="Q153" s="10"/>
      <c r="R153" s="10"/>
      <c r="S153" s="10"/>
      <c r="T153" s="10"/>
      <c r="U153" s="11"/>
      <c r="V153" s="12"/>
      <c r="W153" s="12"/>
      <c r="X153" s="37"/>
      <c r="Y153" s="37"/>
      <c r="Z153" s="37"/>
      <c r="AA153" s="37"/>
      <c r="AB153" s="37"/>
      <c r="AC153" s="13"/>
      <c r="AE153" s="37"/>
      <c r="AF153" s="37"/>
      <c r="AG153" s="37"/>
      <c r="AH153" s="37"/>
      <c r="AI153" s="37"/>
      <c r="AJ153" s="37"/>
      <c r="AK153" s="37"/>
      <c r="AL153" s="37"/>
      <c r="AM153" s="37"/>
      <c r="AN153" s="37"/>
    </row>
    <row r="154" spans="1:40" s="19" customFormat="1" x14ac:dyDescent="0.25">
      <c r="A154" s="78" t="s">
        <v>27</v>
      </c>
      <c r="B154" s="78"/>
      <c r="C154" s="25" t="s">
        <v>28</v>
      </c>
      <c r="D154" s="5">
        <f>$D$29</f>
        <v>0</v>
      </c>
      <c r="E154" s="2">
        <f>SUMIF(Calendar!$D$3:$D$16,"&lt;7/1/2026",E133:E146)</f>
        <v>0</v>
      </c>
      <c r="F154" s="2">
        <f>SUMIF(Calendar!$D$3:$D$16,"&lt;7/1/2026",F133:F146)</f>
        <v>0</v>
      </c>
      <c r="G154" s="2">
        <f>SUMIF(Calendar!$D$3:$D$16,"&lt;7/1/2026",G133:G146)</f>
        <v>0</v>
      </c>
      <c r="H154" s="2">
        <f>SUMIF(Calendar!$D$3:$D$16,"&lt;7/1/2026",H133:H146)</f>
        <v>0</v>
      </c>
      <c r="I154" s="10"/>
      <c r="J154" s="10"/>
      <c r="K154" s="10"/>
      <c r="L154" s="10"/>
      <c r="M154" s="10"/>
      <c r="N154" s="10"/>
      <c r="O154" s="10"/>
      <c r="P154" s="10"/>
      <c r="Q154" s="10"/>
      <c r="R154" s="10"/>
      <c r="S154" s="10"/>
      <c r="T154" s="10"/>
      <c r="U154" s="11"/>
      <c r="V154" s="12"/>
      <c r="W154" s="12"/>
      <c r="X154" s="37"/>
      <c r="Y154" s="37"/>
      <c r="Z154" s="37"/>
      <c r="AA154" s="37"/>
      <c r="AB154" s="37"/>
      <c r="AC154" s="13"/>
      <c r="AE154" s="37"/>
      <c r="AF154" s="37"/>
      <c r="AG154" s="37"/>
      <c r="AH154" s="37"/>
      <c r="AI154" s="37"/>
      <c r="AJ154" s="37"/>
      <c r="AK154" s="37"/>
      <c r="AL154" s="37"/>
      <c r="AM154" s="37"/>
      <c r="AN154" s="37"/>
    </row>
    <row r="155" spans="1:40" s="19" customFormat="1" x14ac:dyDescent="0.25">
      <c r="A155" s="78"/>
      <c r="B155" s="78"/>
      <c r="C155" s="1" t="s">
        <v>29</v>
      </c>
      <c r="D155" s="1" t="s">
        <v>49</v>
      </c>
      <c r="E155" s="1" t="e">
        <f>E154/D154</f>
        <v>#DIV/0!</v>
      </c>
      <c r="F155" s="1" t="e">
        <f t="shared" ref="F155:H155" si="2">F154/E154</f>
        <v>#DIV/0!</v>
      </c>
      <c r="G155" s="1" t="e">
        <f t="shared" si="2"/>
        <v>#DIV/0!</v>
      </c>
      <c r="H155" s="1" t="e">
        <f t="shared" si="2"/>
        <v>#DIV/0!</v>
      </c>
      <c r="I155" s="10"/>
      <c r="J155" s="10"/>
      <c r="K155" s="10"/>
      <c r="L155" s="10"/>
      <c r="M155" s="10"/>
      <c r="N155" s="10"/>
      <c r="O155" s="10"/>
      <c r="P155" s="10"/>
      <c r="Q155" s="10"/>
      <c r="R155" s="10"/>
      <c r="S155" s="37"/>
      <c r="T155" s="10"/>
      <c r="U155" s="37"/>
      <c r="V155" s="12"/>
      <c r="W155" s="12"/>
      <c r="X155" s="37"/>
      <c r="Y155" s="37"/>
      <c r="Z155" s="37"/>
      <c r="AA155" s="37"/>
      <c r="AB155" s="37"/>
      <c r="AC155" s="37"/>
      <c r="AE155" s="37"/>
      <c r="AF155" s="37"/>
      <c r="AG155" s="37"/>
      <c r="AH155" s="37"/>
      <c r="AI155" s="37"/>
      <c r="AJ155" s="37"/>
      <c r="AK155" s="37"/>
      <c r="AL155" s="37"/>
      <c r="AM155" s="37"/>
      <c r="AN155" s="37"/>
    </row>
    <row r="156" spans="1:40" ht="6.95" customHeight="1" x14ac:dyDescent="0.25">
      <c r="A156" s="38"/>
      <c r="B156" s="18"/>
      <c r="S156" s="10"/>
      <c r="U156" s="10"/>
      <c r="V156" s="11"/>
      <c r="W156" s="12"/>
      <c r="X156" s="12"/>
      <c r="Y156" s="12"/>
    </row>
    <row r="157" spans="1:40" s="42" customFormat="1" x14ac:dyDescent="0.25">
      <c r="A157" s="41"/>
      <c r="C157" s="27"/>
      <c r="D157" s="28"/>
      <c r="E157" s="27"/>
      <c r="F157" s="27"/>
      <c r="G157" s="29"/>
      <c r="H157" s="29"/>
      <c r="I157" s="29"/>
      <c r="J157" s="29"/>
      <c r="K157" s="29"/>
      <c r="L157" s="29"/>
      <c r="M157" s="29"/>
      <c r="N157" s="29"/>
      <c r="O157" s="29"/>
      <c r="P157" s="29"/>
      <c r="Q157" s="29"/>
      <c r="R157" s="29"/>
      <c r="S157" s="29"/>
      <c r="T157" s="29"/>
      <c r="U157" s="29"/>
      <c r="W157" s="30"/>
      <c r="X157" s="30"/>
      <c r="AD157" s="43"/>
    </row>
    <row r="158" spans="1:40" s="19" customFormat="1" x14ac:dyDescent="0.25">
      <c r="A158" s="75" t="s">
        <v>47</v>
      </c>
      <c r="B158" s="75"/>
      <c r="C158" s="75"/>
      <c r="D158" s="26"/>
      <c r="E158" s="24"/>
      <c r="F158" s="24"/>
      <c r="G158" s="10"/>
      <c r="H158" s="10"/>
      <c r="I158" s="10"/>
      <c r="J158" s="10"/>
      <c r="K158" s="10"/>
      <c r="L158" s="10"/>
      <c r="M158" s="10"/>
      <c r="N158" s="10"/>
      <c r="O158" s="10"/>
      <c r="P158" s="10"/>
      <c r="Q158" s="10"/>
      <c r="R158" s="10"/>
      <c r="S158" s="37"/>
      <c r="T158" s="10"/>
      <c r="U158" s="37"/>
      <c r="V158" s="37"/>
      <c r="W158" s="37"/>
      <c r="X158" s="37"/>
      <c r="Y158" s="10"/>
      <c r="Z158" s="10"/>
      <c r="AA158" s="10"/>
      <c r="AB158" s="10"/>
      <c r="AC158" s="10"/>
      <c r="AE158" s="37"/>
      <c r="AF158" s="37"/>
      <c r="AG158" s="37"/>
      <c r="AH158" s="37"/>
      <c r="AI158" s="37"/>
      <c r="AJ158" s="37"/>
      <c r="AK158" s="37"/>
      <c r="AL158" s="37"/>
      <c r="AM158" s="37"/>
      <c r="AN158" s="37"/>
    </row>
    <row r="159" spans="1:40" ht="45" customHeight="1" x14ac:dyDescent="0.25">
      <c r="A159" s="75" t="s">
        <v>50</v>
      </c>
      <c r="B159" s="75"/>
      <c r="C159" s="75"/>
      <c r="D159" s="75"/>
      <c r="E159" s="75"/>
      <c r="F159" s="75"/>
      <c r="G159" s="75"/>
      <c r="H159" s="75"/>
      <c r="I159" s="75"/>
    </row>
    <row r="160" spans="1:40" s="19" customFormat="1" x14ac:dyDescent="0.25">
      <c r="A160" s="77"/>
      <c r="B160" s="77"/>
      <c r="C160" s="24"/>
      <c r="D160" s="15" t="s">
        <v>1</v>
      </c>
      <c r="E160" s="14" t="s">
        <v>15</v>
      </c>
      <c r="F160" s="7" t="s">
        <v>16</v>
      </c>
      <c r="G160" s="8" t="s">
        <v>17</v>
      </c>
      <c r="H160" s="8" t="s">
        <v>18</v>
      </c>
      <c r="I160" s="10"/>
      <c r="J160" s="10"/>
      <c r="K160" s="10"/>
      <c r="L160" s="10"/>
      <c r="M160" s="10"/>
      <c r="N160" s="10"/>
      <c r="O160" s="10"/>
      <c r="P160" s="10"/>
      <c r="Q160" s="10"/>
      <c r="R160" s="10"/>
      <c r="S160" s="37"/>
      <c r="T160" s="10"/>
      <c r="U160" s="37"/>
      <c r="V160" s="37"/>
      <c r="W160" s="37"/>
      <c r="X160" s="37"/>
      <c r="Y160" s="10"/>
      <c r="Z160" s="10"/>
      <c r="AA160" s="10"/>
      <c r="AB160" s="10"/>
      <c r="AC160" s="10"/>
      <c r="AE160" s="37"/>
      <c r="AF160" s="37"/>
      <c r="AG160" s="37"/>
      <c r="AH160" s="37"/>
      <c r="AI160" s="37"/>
      <c r="AJ160" s="37"/>
      <c r="AK160" s="37"/>
      <c r="AL160" s="37"/>
      <c r="AM160" s="37"/>
      <c r="AN160" s="37"/>
    </row>
    <row r="161" spans="1:40" x14ac:dyDescent="0.25">
      <c r="D161" s="5">
        <v>1</v>
      </c>
      <c r="E161" s="36"/>
      <c r="F161" s="36"/>
      <c r="G161" s="36"/>
      <c r="H161" s="36"/>
    </row>
    <row r="162" spans="1:40" s="19" customFormat="1" x14ac:dyDescent="0.25">
      <c r="A162" s="40"/>
      <c r="B162" s="37"/>
      <c r="C162" s="24"/>
      <c r="D162" s="5">
        <v>2</v>
      </c>
      <c r="E162" s="36"/>
      <c r="F162" s="36"/>
      <c r="G162" s="36"/>
      <c r="H162" s="36"/>
      <c r="I162" s="10"/>
      <c r="J162" s="10"/>
      <c r="K162" s="10"/>
      <c r="L162" s="10"/>
      <c r="M162" s="10"/>
      <c r="N162" s="10"/>
      <c r="O162" s="10"/>
      <c r="P162" s="10"/>
      <c r="Q162" s="10"/>
      <c r="R162" s="10"/>
      <c r="S162" s="37"/>
      <c r="T162" s="10"/>
      <c r="U162" s="37"/>
      <c r="V162" s="37"/>
      <c r="W162" s="37"/>
      <c r="X162" s="37"/>
      <c r="Y162" s="10"/>
      <c r="Z162" s="10"/>
      <c r="AA162" s="10"/>
      <c r="AB162" s="10"/>
      <c r="AC162" s="10"/>
      <c r="AE162" s="37"/>
      <c r="AF162" s="37"/>
      <c r="AG162" s="37"/>
      <c r="AH162" s="37"/>
      <c r="AI162" s="37"/>
      <c r="AJ162" s="37"/>
      <c r="AK162" s="37"/>
      <c r="AL162" s="37"/>
      <c r="AM162" s="37"/>
      <c r="AN162" s="37"/>
    </row>
    <row r="163" spans="1:40" s="19" customFormat="1" x14ac:dyDescent="0.25">
      <c r="A163" s="40"/>
      <c r="B163" s="37"/>
      <c r="C163" s="24"/>
      <c r="D163" s="5">
        <v>3</v>
      </c>
      <c r="E163" s="36"/>
      <c r="F163" s="36"/>
      <c r="G163" s="36"/>
      <c r="H163" s="36"/>
      <c r="I163" s="10"/>
      <c r="J163" s="10"/>
      <c r="K163" s="10"/>
      <c r="L163" s="10"/>
      <c r="M163" s="10"/>
      <c r="N163" s="10"/>
      <c r="O163" s="10"/>
      <c r="P163" s="10"/>
      <c r="Q163" s="10"/>
      <c r="R163" s="10"/>
      <c r="S163" s="37"/>
      <c r="T163" s="10"/>
      <c r="U163" s="37"/>
      <c r="V163" s="37"/>
      <c r="W163" s="37"/>
      <c r="X163" s="37"/>
      <c r="Y163" s="37"/>
      <c r="Z163" s="37"/>
      <c r="AA163" s="37"/>
      <c r="AB163" s="37"/>
      <c r="AC163" s="37"/>
      <c r="AE163" s="37"/>
      <c r="AF163" s="37"/>
      <c r="AG163" s="37"/>
      <c r="AH163" s="37"/>
      <c r="AI163" s="37"/>
      <c r="AJ163" s="37"/>
      <c r="AK163" s="37"/>
      <c r="AL163" s="37"/>
      <c r="AM163" s="37"/>
      <c r="AN163" s="37"/>
    </row>
    <row r="164" spans="1:40" s="19" customFormat="1" x14ac:dyDescent="0.25">
      <c r="A164" s="40"/>
      <c r="B164" s="37"/>
      <c r="C164" s="24"/>
      <c r="D164" s="5">
        <v>4</v>
      </c>
      <c r="E164" s="36"/>
      <c r="F164" s="36"/>
      <c r="G164" s="36"/>
      <c r="H164" s="36"/>
      <c r="I164" s="10"/>
      <c r="J164" s="10"/>
      <c r="K164" s="10"/>
      <c r="L164" s="10"/>
      <c r="M164" s="10"/>
      <c r="N164" s="10"/>
      <c r="O164" s="10"/>
      <c r="P164" s="10"/>
      <c r="Q164" s="10"/>
      <c r="R164" s="10"/>
      <c r="S164" s="37"/>
      <c r="T164" s="10"/>
      <c r="U164" s="37"/>
      <c r="V164" s="11"/>
      <c r="W164" s="37"/>
      <c r="X164" s="37"/>
      <c r="Y164" s="37"/>
      <c r="Z164" s="37"/>
      <c r="AA164" s="37"/>
      <c r="AB164" s="37"/>
      <c r="AC164" s="37"/>
      <c r="AE164" s="37"/>
      <c r="AF164" s="37"/>
      <c r="AG164" s="37"/>
      <c r="AH164" s="37"/>
      <c r="AI164" s="37"/>
      <c r="AJ164" s="37"/>
      <c r="AK164" s="37"/>
      <c r="AL164" s="37"/>
      <c r="AM164" s="37"/>
      <c r="AN164" s="37"/>
    </row>
    <row r="165" spans="1:40" s="19" customFormat="1" x14ac:dyDescent="0.25">
      <c r="A165" s="40"/>
      <c r="B165" s="37"/>
      <c r="C165" s="24"/>
      <c r="D165" s="5">
        <v>5</v>
      </c>
      <c r="E165" s="36"/>
      <c r="F165" s="36"/>
      <c r="G165" s="36"/>
      <c r="H165" s="36"/>
      <c r="I165" s="10"/>
      <c r="J165" s="10"/>
      <c r="K165" s="10"/>
      <c r="L165" s="10"/>
      <c r="M165" s="10"/>
      <c r="N165" s="10"/>
      <c r="O165" s="10"/>
      <c r="P165" s="10"/>
      <c r="Q165" s="10"/>
      <c r="R165" s="10"/>
      <c r="S165" s="10"/>
      <c r="T165" s="10"/>
      <c r="U165" s="11"/>
      <c r="V165" s="12"/>
      <c r="W165" s="37"/>
      <c r="X165" s="37"/>
      <c r="Y165" s="37"/>
      <c r="Z165" s="37"/>
      <c r="AA165" s="37"/>
      <c r="AB165" s="37"/>
      <c r="AC165" s="13"/>
      <c r="AE165" s="37"/>
      <c r="AF165" s="37"/>
      <c r="AG165" s="37"/>
      <c r="AH165" s="37"/>
      <c r="AI165" s="37"/>
      <c r="AJ165" s="37"/>
      <c r="AK165" s="37"/>
      <c r="AL165" s="37"/>
      <c r="AM165" s="37"/>
      <c r="AN165" s="37"/>
    </row>
    <row r="166" spans="1:40" s="19" customFormat="1" x14ac:dyDescent="0.25">
      <c r="A166" s="40"/>
      <c r="B166" s="37"/>
      <c r="C166" s="24"/>
      <c r="D166" s="5">
        <v>6</v>
      </c>
      <c r="E166" s="36"/>
      <c r="F166" s="36"/>
      <c r="G166" s="36"/>
      <c r="H166" s="36"/>
      <c r="I166" s="10"/>
      <c r="J166" s="10"/>
      <c r="K166" s="10"/>
      <c r="L166" s="10"/>
      <c r="M166" s="10"/>
      <c r="N166" s="10"/>
      <c r="O166" s="10"/>
      <c r="P166" s="10"/>
      <c r="Q166" s="10"/>
      <c r="R166" s="10"/>
      <c r="S166" s="10"/>
      <c r="T166" s="10"/>
      <c r="U166" s="11"/>
      <c r="V166" s="12"/>
      <c r="W166" s="37"/>
      <c r="X166" s="37"/>
      <c r="Y166" s="37"/>
      <c r="Z166" s="37"/>
      <c r="AA166" s="37"/>
      <c r="AB166" s="37"/>
      <c r="AC166" s="13"/>
      <c r="AE166" s="37"/>
      <c r="AF166" s="37"/>
      <c r="AG166" s="37"/>
      <c r="AH166" s="37"/>
      <c r="AI166" s="37"/>
      <c r="AJ166" s="37"/>
      <c r="AK166" s="37"/>
      <c r="AL166" s="37"/>
      <c r="AM166" s="37"/>
      <c r="AN166" s="37"/>
    </row>
    <row r="167" spans="1:40" s="19" customFormat="1" x14ac:dyDescent="0.25">
      <c r="A167" s="40"/>
      <c r="B167" s="37"/>
      <c r="C167" s="24"/>
      <c r="D167" s="5">
        <v>7</v>
      </c>
      <c r="E167" s="36"/>
      <c r="F167" s="36"/>
      <c r="G167" s="36"/>
      <c r="H167" s="36"/>
      <c r="I167" s="10"/>
      <c r="J167" s="10"/>
      <c r="K167" s="10"/>
      <c r="L167" s="10"/>
      <c r="M167" s="10"/>
      <c r="N167" s="10"/>
      <c r="O167" s="10"/>
      <c r="P167" s="10"/>
      <c r="Q167" s="10"/>
      <c r="R167" s="10"/>
      <c r="S167" s="10"/>
      <c r="T167" s="10"/>
      <c r="U167" s="11"/>
      <c r="V167" s="12"/>
      <c r="W167" s="37"/>
      <c r="X167" s="37"/>
      <c r="Y167" s="37"/>
      <c r="Z167" s="37"/>
      <c r="AA167" s="37"/>
      <c r="AB167" s="37"/>
      <c r="AC167" s="13"/>
      <c r="AE167" s="37"/>
      <c r="AF167" s="37"/>
      <c r="AG167" s="37"/>
      <c r="AH167" s="37"/>
      <c r="AI167" s="37"/>
      <c r="AJ167" s="37"/>
      <c r="AK167" s="37"/>
      <c r="AL167" s="37"/>
      <c r="AM167" s="37"/>
      <c r="AN167" s="37"/>
    </row>
    <row r="168" spans="1:40" s="19" customFormat="1" x14ac:dyDescent="0.25">
      <c r="A168" s="40"/>
      <c r="B168" s="37"/>
      <c r="C168" s="24"/>
      <c r="D168" s="5">
        <v>8</v>
      </c>
      <c r="E168" s="36"/>
      <c r="F168" s="36"/>
      <c r="G168" s="36"/>
      <c r="H168" s="36"/>
      <c r="I168" s="10"/>
      <c r="J168" s="10"/>
      <c r="K168" s="10"/>
      <c r="L168" s="10"/>
      <c r="M168" s="10"/>
      <c r="N168" s="10"/>
      <c r="O168" s="10"/>
      <c r="P168" s="10"/>
      <c r="Q168" s="10"/>
      <c r="R168" s="10"/>
      <c r="S168" s="10"/>
      <c r="T168" s="10"/>
      <c r="U168" s="11"/>
      <c r="V168" s="12"/>
      <c r="W168" s="37"/>
      <c r="X168" s="37"/>
      <c r="Y168" s="37"/>
      <c r="Z168" s="37"/>
      <c r="AA168" s="37"/>
      <c r="AB168" s="37"/>
      <c r="AC168" s="13"/>
      <c r="AE168" s="37"/>
      <c r="AF168" s="37"/>
      <c r="AG168" s="37"/>
      <c r="AH168" s="37"/>
      <c r="AI168" s="37"/>
      <c r="AJ168" s="37"/>
      <c r="AK168" s="37"/>
      <c r="AL168" s="37"/>
      <c r="AM168" s="37"/>
      <c r="AN168" s="37"/>
    </row>
    <row r="169" spans="1:40" s="19" customFormat="1" x14ac:dyDescent="0.25">
      <c r="A169" s="40"/>
      <c r="B169" s="37"/>
      <c r="C169" s="24"/>
      <c r="D169" s="5">
        <v>9</v>
      </c>
      <c r="E169" s="36"/>
      <c r="F169" s="36"/>
      <c r="G169" s="36"/>
      <c r="H169" s="36"/>
      <c r="I169" s="10"/>
      <c r="J169" s="10"/>
      <c r="K169" s="10"/>
      <c r="L169" s="10"/>
      <c r="M169" s="10"/>
      <c r="N169" s="10"/>
      <c r="O169" s="10"/>
      <c r="P169" s="10"/>
      <c r="Q169" s="10"/>
      <c r="R169" s="10"/>
      <c r="S169" s="37"/>
      <c r="T169" s="10"/>
      <c r="U169" s="37"/>
      <c r="V169" s="12"/>
      <c r="W169" s="37"/>
      <c r="X169" s="37"/>
      <c r="Y169" s="37"/>
      <c r="Z169" s="37"/>
      <c r="AA169" s="37"/>
      <c r="AB169" s="37"/>
      <c r="AC169" s="37"/>
      <c r="AE169" s="37"/>
      <c r="AF169" s="37"/>
      <c r="AG169" s="37"/>
      <c r="AH169" s="37"/>
      <c r="AI169" s="37"/>
      <c r="AJ169" s="37"/>
      <c r="AK169" s="37"/>
      <c r="AL169" s="37"/>
      <c r="AM169" s="37"/>
      <c r="AN169" s="37"/>
    </row>
    <row r="170" spans="1:40" s="19" customFormat="1" x14ac:dyDescent="0.25">
      <c r="A170" s="40"/>
      <c r="B170" s="37"/>
      <c r="C170" s="24"/>
      <c r="D170" s="5">
        <v>10</v>
      </c>
      <c r="E170" s="36"/>
      <c r="F170" s="36"/>
      <c r="G170" s="36"/>
      <c r="H170" s="36"/>
      <c r="I170" s="10"/>
      <c r="J170" s="10"/>
      <c r="K170" s="10"/>
      <c r="L170" s="10"/>
      <c r="M170" s="10"/>
      <c r="N170" s="10"/>
      <c r="O170" s="10"/>
      <c r="P170" s="10"/>
      <c r="Q170" s="10"/>
      <c r="R170" s="10"/>
      <c r="S170" s="10"/>
      <c r="T170" s="10"/>
      <c r="U170" s="11"/>
      <c r="V170" s="12"/>
      <c r="W170" s="12"/>
      <c r="X170" s="37"/>
      <c r="Y170" s="37"/>
      <c r="Z170" s="37"/>
      <c r="AA170" s="37"/>
      <c r="AB170" s="37"/>
      <c r="AC170" s="13"/>
      <c r="AE170" s="37"/>
      <c r="AF170" s="37"/>
      <c r="AG170" s="37"/>
      <c r="AH170" s="37"/>
      <c r="AI170" s="37"/>
      <c r="AJ170" s="37"/>
      <c r="AK170" s="37"/>
      <c r="AL170" s="37"/>
      <c r="AM170" s="37"/>
      <c r="AN170" s="37"/>
    </row>
    <row r="171" spans="1:40" s="19" customFormat="1" x14ac:dyDescent="0.25">
      <c r="A171" s="40"/>
      <c r="B171" s="37"/>
      <c r="C171" s="24"/>
      <c r="D171" s="5">
        <v>11</v>
      </c>
      <c r="E171" s="36"/>
      <c r="F171" s="36"/>
      <c r="G171" s="36"/>
      <c r="H171" s="36"/>
      <c r="I171" s="10"/>
      <c r="J171" s="10"/>
      <c r="K171" s="10"/>
      <c r="L171" s="10"/>
      <c r="M171" s="10"/>
      <c r="N171" s="10"/>
      <c r="O171" s="10"/>
      <c r="P171" s="10"/>
      <c r="Q171" s="10"/>
      <c r="R171" s="10"/>
      <c r="S171" s="37"/>
      <c r="T171" s="10"/>
      <c r="U171" s="37"/>
      <c r="V171" s="12"/>
      <c r="W171" s="12"/>
      <c r="X171" s="37"/>
      <c r="Y171" s="37"/>
      <c r="Z171" s="37"/>
      <c r="AA171" s="37"/>
      <c r="AB171" s="37"/>
      <c r="AC171" s="37"/>
      <c r="AE171" s="37"/>
      <c r="AF171" s="37"/>
      <c r="AG171" s="37"/>
      <c r="AH171" s="37"/>
      <c r="AI171" s="37"/>
      <c r="AJ171" s="37"/>
      <c r="AK171" s="37"/>
      <c r="AL171" s="37"/>
      <c r="AM171" s="37"/>
      <c r="AN171" s="37"/>
    </row>
    <row r="172" spans="1:40" s="19" customFormat="1" x14ac:dyDescent="0.25">
      <c r="A172" s="40"/>
      <c r="B172" s="37"/>
      <c r="C172" s="24"/>
      <c r="D172" s="5">
        <v>12</v>
      </c>
      <c r="E172" s="36"/>
      <c r="F172" s="36"/>
      <c r="G172" s="36"/>
      <c r="H172" s="36"/>
      <c r="I172" s="10"/>
      <c r="J172" s="10"/>
      <c r="K172" s="10"/>
      <c r="L172" s="10"/>
      <c r="M172" s="10"/>
      <c r="N172" s="10"/>
      <c r="O172" s="10"/>
      <c r="P172" s="10"/>
      <c r="Q172" s="10"/>
      <c r="R172" s="10"/>
      <c r="S172" s="10"/>
      <c r="T172" s="10"/>
      <c r="U172" s="11"/>
      <c r="V172" s="12"/>
      <c r="W172" s="12"/>
      <c r="X172" s="37"/>
      <c r="Y172" s="37"/>
      <c r="Z172" s="37"/>
      <c r="AA172" s="37"/>
      <c r="AB172" s="37"/>
      <c r="AC172" s="13"/>
      <c r="AE172" s="37"/>
      <c r="AF172" s="37"/>
      <c r="AG172" s="37"/>
      <c r="AH172" s="37"/>
      <c r="AI172" s="37"/>
      <c r="AJ172" s="37"/>
      <c r="AK172" s="37"/>
      <c r="AL172" s="37"/>
      <c r="AM172" s="37"/>
      <c r="AN172" s="37"/>
    </row>
    <row r="173" spans="1:40" s="19" customFormat="1" x14ac:dyDescent="0.25">
      <c r="A173" s="40"/>
      <c r="B173" s="37"/>
      <c r="C173" s="24"/>
      <c r="D173" s="5">
        <v>13</v>
      </c>
      <c r="E173" s="36"/>
      <c r="F173" s="36"/>
      <c r="G173" s="36"/>
      <c r="H173" s="36"/>
      <c r="I173" s="10"/>
      <c r="J173" s="10"/>
      <c r="K173" s="10"/>
      <c r="L173" s="10"/>
      <c r="M173" s="10"/>
      <c r="N173" s="10"/>
      <c r="O173" s="10"/>
      <c r="P173" s="10"/>
      <c r="Q173" s="10"/>
      <c r="R173" s="10"/>
      <c r="S173" s="10"/>
      <c r="T173" s="10"/>
      <c r="U173" s="11"/>
      <c r="V173" s="37"/>
      <c r="W173" s="37"/>
      <c r="X173" s="37"/>
      <c r="Y173" s="37"/>
      <c r="Z173" s="37"/>
      <c r="AA173" s="37"/>
      <c r="AB173" s="37"/>
      <c r="AC173" s="13"/>
      <c r="AE173" s="37"/>
      <c r="AF173" s="37"/>
      <c r="AG173" s="37"/>
      <c r="AH173" s="37"/>
      <c r="AI173" s="37"/>
      <c r="AJ173" s="37"/>
      <c r="AK173" s="37"/>
      <c r="AL173" s="37"/>
      <c r="AM173" s="37"/>
      <c r="AN173" s="37"/>
    </row>
    <row r="174" spans="1:40" s="19" customFormat="1" x14ac:dyDescent="0.25">
      <c r="A174" s="40"/>
      <c r="B174" s="37"/>
      <c r="C174" s="24"/>
      <c r="D174" s="5">
        <v>14</v>
      </c>
      <c r="E174" s="36"/>
      <c r="F174" s="36"/>
      <c r="G174" s="36"/>
      <c r="H174" s="36"/>
      <c r="I174" s="10"/>
      <c r="J174" s="10"/>
      <c r="K174" s="10"/>
      <c r="L174" s="10"/>
      <c r="M174" s="10"/>
      <c r="N174" s="10"/>
      <c r="O174" s="10"/>
      <c r="P174" s="10"/>
      <c r="Q174" s="10"/>
      <c r="R174" s="10"/>
      <c r="S174" s="10"/>
      <c r="T174" s="10"/>
      <c r="U174" s="11"/>
      <c r="V174" s="12"/>
      <c r="W174" s="12"/>
      <c r="X174" s="37"/>
      <c r="Y174" s="37"/>
      <c r="Z174" s="37"/>
      <c r="AA174" s="37"/>
      <c r="AB174" s="37"/>
      <c r="AC174" s="13"/>
      <c r="AE174" s="37"/>
      <c r="AF174" s="37"/>
      <c r="AG174" s="37"/>
      <c r="AH174" s="37"/>
      <c r="AI174" s="37"/>
      <c r="AJ174" s="37"/>
      <c r="AK174" s="37"/>
      <c r="AL174" s="37"/>
      <c r="AM174" s="37"/>
      <c r="AN174" s="37"/>
    </row>
    <row r="175" spans="1:40" s="19" customFormat="1" x14ac:dyDescent="0.25">
      <c r="A175" s="40"/>
      <c r="B175" s="37"/>
      <c r="C175" s="24"/>
      <c r="D175" s="2"/>
      <c r="E175" s="14" t="s">
        <v>15</v>
      </c>
      <c r="F175" s="7" t="s">
        <v>16</v>
      </c>
      <c r="G175" s="8" t="s">
        <v>17</v>
      </c>
      <c r="H175" s="8" t="s">
        <v>18</v>
      </c>
      <c r="I175" s="10"/>
      <c r="J175" s="10"/>
      <c r="K175" s="10"/>
      <c r="L175" s="10"/>
      <c r="M175" s="10"/>
      <c r="N175" s="10"/>
      <c r="O175" s="10"/>
      <c r="P175" s="10"/>
      <c r="Q175" s="10"/>
      <c r="R175" s="10"/>
      <c r="S175" s="10"/>
      <c r="T175" s="10"/>
      <c r="U175" s="11"/>
      <c r="V175" s="12"/>
      <c r="W175" s="12"/>
      <c r="X175" s="37"/>
      <c r="Y175" s="37"/>
      <c r="Z175" s="37"/>
      <c r="AA175" s="37"/>
      <c r="AB175" s="37"/>
      <c r="AC175" s="13"/>
      <c r="AE175" s="37"/>
      <c r="AF175" s="37"/>
      <c r="AG175" s="37"/>
      <c r="AH175" s="37"/>
      <c r="AI175" s="37"/>
      <c r="AJ175" s="37"/>
      <c r="AK175" s="37"/>
      <c r="AL175" s="37"/>
      <c r="AM175" s="37"/>
      <c r="AN175" s="37"/>
    </row>
    <row r="176" spans="1:40" s="19" customFormat="1" x14ac:dyDescent="0.25">
      <c r="A176" s="77" t="s">
        <v>19</v>
      </c>
      <c r="B176" s="77"/>
      <c r="C176" s="47" t="s">
        <v>20</v>
      </c>
      <c r="D176" s="5">
        <f>D$23</f>
        <v>0</v>
      </c>
      <c r="E176" s="2">
        <f>SUMIF(Calendar!$D$3:$D$16,"&lt;1/1/2026",E161:E174)</f>
        <v>0</v>
      </c>
      <c r="F176" s="2">
        <f>SUMIF(Calendar!$D$3:$D$16,"&lt;1/1/2026",F161:F174)</f>
        <v>0</v>
      </c>
      <c r="G176" s="2">
        <f>SUMIF(Calendar!$D$3:$D$16,"&lt;1/1/2026",G161:G174)</f>
        <v>0</v>
      </c>
      <c r="H176" s="2">
        <f>SUMIF(Calendar!$D$3:$D$16,"&lt;1/1/2026",H161:H174)</f>
        <v>0</v>
      </c>
      <c r="I176" s="10"/>
      <c r="J176" s="10"/>
      <c r="K176" s="10"/>
      <c r="L176" s="10"/>
      <c r="M176" s="10"/>
      <c r="N176" s="10"/>
      <c r="O176" s="10"/>
      <c r="P176" s="10"/>
      <c r="Q176" s="10"/>
      <c r="R176" s="10"/>
      <c r="S176" s="37"/>
      <c r="T176" s="10"/>
      <c r="U176" s="37"/>
      <c r="V176" s="12"/>
      <c r="W176" s="12"/>
      <c r="X176" s="37"/>
      <c r="Y176" s="37"/>
      <c r="Z176" s="37"/>
      <c r="AA176" s="37"/>
      <c r="AB176" s="37"/>
      <c r="AC176" s="37"/>
      <c r="AE176" s="37"/>
      <c r="AF176" s="37"/>
      <c r="AG176" s="37"/>
      <c r="AH176" s="37"/>
      <c r="AI176" s="37"/>
      <c r="AJ176" s="37"/>
      <c r="AK176" s="37"/>
      <c r="AL176" s="37"/>
      <c r="AM176" s="37"/>
      <c r="AN176" s="37"/>
    </row>
    <row r="177" spans="1:40" s="19" customFormat="1" x14ac:dyDescent="0.25">
      <c r="A177" s="77"/>
      <c r="B177" s="77"/>
      <c r="C177" s="1" t="s">
        <v>22</v>
      </c>
      <c r="D177" s="1" t="s">
        <v>51</v>
      </c>
      <c r="E177" s="1" t="e">
        <f>E176/D176</f>
        <v>#DIV/0!</v>
      </c>
      <c r="F177" s="1" t="e">
        <f t="shared" ref="F177" si="3">F176/E176</f>
        <v>#DIV/0!</v>
      </c>
      <c r="G177" s="1" t="e">
        <f t="shared" ref="G177" si="4">G176/F176</f>
        <v>#DIV/0!</v>
      </c>
      <c r="H177" s="1" t="e">
        <f t="shared" ref="H177" si="5">H176/G176</f>
        <v>#DIV/0!</v>
      </c>
      <c r="I177" s="10"/>
      <c r="J177" s="10"/>
      <c r="K177" s="10"/>
      <c r="L177" s="10"/>
      <c r="M177" s="10"/>
      <c r="N177" s="10"/>
      <c r="O177" s="10"/>
      <c r="P177" s="10"/>
      <c r="Q177" s="10"/>
      <c r="R177" s="10"/>
      <c r="S177" s="10"/>
      <c r="T177" s="10"/>
      <c r="U177" s="11"/>
      <c r="V177" s="12"/>
      <c r="W177" s="12"/>
      <c r="X177" s="12"/>
      <c r="Y177" s="37"/>
      <c r="Z177" s="37"/>
      <c r="AA177" s="37"/>
      <c r="AB177" s="37"/>
      <c r="AC177" s="13"/>
      <c r="AE177" s="37"/>
      <c r="AF177" s="37"/>
      <c r="AG177" s="37"/>
      <c r="AH177" s="37"/>
      <c r="AI177" s="37"/>
      <c r="AJ177" s="37"/>
      <c r="AK177" s="37"/>
      <c r="AL177" s="37"/>
      <c r="AM177" s="37"/>
      <c r="AN177" s="37"/>
    </row>
    <row r="178" spans="1:40" s="19" customFormat="1" x14ac:dyDescent="0.25">
      <c r="A178" s="40"/>
      <c r="B178" s="37"/>
      <c r="C178" s="24"/>
      <c r="D178" s="24"/>
      <c r="E178" s="10"/>
      <c r="F178" s="10"/>
      <c r="G178" s="10"/>
      <c r="H178" s="10"/>
      <c r="I178" s="10"/>
      <c r="J178" s="10"/>
      <c r="K178" s="10"/>
      <c r="L178" s="10"/>
      <c r="M178" s="10"/>
      <c r="N178" s="10"/>
      <c r="O178" s="10"/>
      <c r="P178" s="10"/>
      <c r="Q178" s="10"/>
      <c r="R178" s="10"/>
      <c r="S178" s="37"/>
      <c r="T178" s="10"/>
      <c r="U178" s="37"/>
      <c r="V178" s="12"/>
      <c r="W178" s="12"/>
      <c r="X178" s="37"/>
      <c r="Y178" s="37"/>
      <c r="Z178" s="37"/>
      <c r="AA178" s="37"/>
      <c r="AB178" s="37"/>
      <c r="AC178" s="37"/>
      <c r="AE178" s="37"/>
      <c r="AF178" s="37"/>
      <c r="AG178" s="37"/>
      <c r="AH178" s="37"/>
      <c r="AI178" s="37"/>
      <c r="AJ178" s="37"/>
      <c r="AK178" s="37"/>
      <c r="AL178" s="37"/>
      <c r="AM178" s="37"/>
      <c r="AN178" s="37"/>
    </row>
    <row r="179" spans="1:40" s="19" customFormat="1" x14ac:dyDescent="0.25">
      <c r="A179" s="77" t="s">
        <v>24</v>
      </c>
      <c r="B179" s="77"/>
      <c r="C179" s="47" t="s">
        <v>25</v>
      </c>
      <c r="D179" s="5">
        <f>$D$26</f>
        <v>0</v>
      </c>
      <c r="E179" s="2">
        <f>SUMIF(Calendar!$D$3:$D$16,"&lt;4/16/2026",E161:E174)</f>
        <v>0</v>
      </c>
      <c r="F179" s="2">
        <f>SUMIF(Calendar!$D$3:$D$16,"&lt;4/16/2026",F161:F174)</f>
        <v>0</v>
      </c>
      <c r="G179" s="2">
        <f>SUMIF(Calendar!$D$3:$D$16,"&lt;4/16/2026",G161:G174)</f>
        <v>0</v>
      </c>
      <c r="H179" s="2">
        <f>SUMIF(Calendar!$D$3:$D$16,"&lt;4/16/2026",H161:H174)</f>
        <v>0</v>
      </c>
      <c r="I179" s="10"/>
      <c r="J179" s="10"/>
      <c r="K179" s="10"/>
      <c r="L179" s="10"/>
      <c r="M179" s="10"/>
      <c r="N179" s="10"/>
      <c r="O179" s="10"/>
      <c r="P179" s="10"/>
      <c r="Q179" s="10"/>
      <c r="R179" s="10"/>
      <c r="S179" s="10"/>
      <c r="T179" s="10"/>
      <c r="U179" s="11"/>
      <c r="V179" s="12"/>
      <c r="W179" s="12"/>
      <c r="X179" s="37"/>
      <c r="Y179" s="37"/>
      <c r="Z179" s="37"/>
      <c r="AA179" s="37"/>
      <c r="AB179" s="37"/>
      <c r="AC179" s="13"/>
      <c r="AE179" s="37"/>
      <c r="AF179" s="37"/>
      <c r="AG179" s="37"/>
      <c r="AH179" s="37"/>
      <c r="AI179" s="37"/>
      <c r="AJ179" s="37"/>
      <c r="AK179" s="37"/>
      <c r="AL179" s="37"/>
      <c r="AM179" s="37"/>
      <c r="AN179" s="37"/>
    </row>
    <row r="180" spans="1:40" x14ac:dyDescent="0.25">
      <c r="A180" s="77"/>
      <c r="B180" s="77"/>
      <c r="C180" s="1" t="s">
        <v>26</v>
      </c>
      <c r="D180" s="1" t="s">
        <v>51</v>
      </c>
      <c r="E180" s="1" t="e">
        <f>E179/D179</f>
        <v>#DIV/0!</v>
      </c>
      <c r="F180" s="1" t="e">
        <f t="shared" ref="F180" si="6">F179/E179</f>
        <v>#DIV/0!</v>
      </c>
      <c r="G180" s="1" t="e">
        <f t="shared" ref="G180" si="7">G179/F179</f>
        <v>#DIV/0!</v>
      </c>
      <c r="H180" s="1" t="e">
        <f t="shared" ref="H180" si="8">H179/G179</f>
        <v>#DIV/0!</v>
      </c>
    </row>
    <row r="181" spans="1:40" s="19" customFormat="1" x14ac:dyDescent="0.25">
      <c r="A181" s="40"/>
      <c r="B181" s="37"/>
      <c r="C181" s="24"/>
      <c r="D181" s="24"/>
      <c r="E181" s="10"/>
      <c r="F181" s="10"/>
      <c r="G181" s="10"/>
      <c r="H181" s="10"/>
      <c r="I181" s="10"/>
      <c r="J181" s="10"/>
      <c r="K181" s="10"/>
      <c r="L181" s="10"/>
      <c r="M181" s="10"/>
      <c r="N181" s="10"/>
      <c r="O181" s="10"/>
      <c r="P181" s="10"/>
      <c r="Q181" s="10"/>
      <c r="R181" s="10"/>
      <c r="S181" s="10"/>
      <c r="T181" s="10"/>
      <c r="U181" s="11"/>
      <c r="V181" s="12"/>
      <c r="W181" s="12"/>
      <c r="X181" s="37"/>
      <c r="Y181" s="37"/>
      <c r="Z181" s="37"/>
      <c r="AA181" s="37"/>
      <c r="AB181" s="37"/>
      <c r="AC181" s="13"/>
      <c r="AE181" s="37"/>
      <c r="AF181" s="37"/>
      <c r="AG181" s="37"/>
      <c r="AH181" s="37"/>
      <c r="AI181" s="37"/>
      <c r="AJ181" s="37"/>
      <c r="AK181" s="37"/>
      <c r="AL181" s="37"/>
      <c r="AM181" s="37"/>
      <c r="AN181" s="37"/>
    </row>
    <row r="182" spans="1:40" s="19" customFormat="1" x14ac:dyDescent="0.25">
      <c r="A182" s="78" t="s">
        <v>27</v>
      </c>
      <c r="B182" s="78"/>
      <c r="C182" s="25" t="s">
        <v>28</v>
      </c>
      <c r="D182" s="5">
        <f>$D$29</f>
        <v>0</v>
      </c>
      <c r="E182" s="2">
        <f>SUMIF(Calendar!$D$3:$D$16,"&lt;7/1/2026",E161:E174)</f>
        <v>0</v>
      </c>
      <c r="F182" s="2">
        <f>SUMIF(Calendar!$D$3:$D$16,"&lt;7/1/2026",F161:F174)</f>
        <v>0</v>
      </c>
      <c r="G182" s="2">
        <f>SUMIF(Calendar!$D$3:$D$16,"&lt;7/1/2026",G161:G174)</f>
        <v>0</v>
      </c>
      <c r="H182" s="2">
        <f>SUMIF(Calendar!$D$3:$D$16,"&lt;7/1/2026",H161:H174)</f>
        <v>0</v>
      </c>
      <c r="I182" s="10"/>
      <c r="J182" s="10"/>
      <c r="K182" s="10"/>
      <c r="L182" s="10"/>
      <c r="M182" s="10"/>
      <c r="N182" s="10"/>
      <c r="O182" s="10"/>
      <c r="P182" s="10"/>
      <c r="Q182" s="10"/>
      <c r="R182" s="10"/>
      <c r="S182" s="10"/>
      <c r="T182" s="10"/>
      <c r="U182" s="11"/>
      <c r="V182" s="12"/>
      <c r="W182" s="12"/>
      <c r="X182" s="37"/>
      <c r="Y182" s="37"/>
      <c r="Z182" s="37"/>
      <c r="AA182" s="37"/>
      <c r="AB182" s="37"/>
      <c r="AC182" s="13"/>
      <c r="AE182" s="37"/>
      <c r="AF182" s="37"/>
      <c r="AG182" s="37"/>
      <c r="AH182" s="37"/>
      <c r="AI182" s="37"/>
      <c r="AJ182" s="37"/>
      <c r="AK182" s="37"/>
      <c r="AL182" s="37"/>
      <c r="AM182" s="37"/>
      <c r="AN182" s="37"/>
    </row>
    <row r="183" spans="1:40" s="19" customFormat="1" x14ac:dyDescent="0.25">
      <c r="A183" s="78"/>
      <c r="B183" s="78"/>
      <c r="C183" s="1" t="s">
        <v>29</v>
      </c>
      <c r="D183" s="1" t="s">
        <v>51</v>
      </c>
      <c r="E183" s="1" t="e">
        <f>E182/D182</f>
        <v>#DIV/0!</v>
      </c>
      <c r="F183" s="1" t="e">
        <f t="shared" ref="F183" si="9">F182/E182</f>
        <v>#DIV/0!</v>
      </c>
      <c r="G183" s="1" t="e">
        <f t="shared" ref="G183" si="10">G182/F182</f>
        <v>#DIV/0!</v>
      </c>
      <c r="H183" s="1" t="e">
        <f t="shared" ref="H183" si="11">H182/G182</f>
        <v>#DIV/0!</v>
      </c>
      <c r="I183" s="10"/>
      <c r="J183" s="10"/>
      <c r="K183" s="10"/>
      <c r="L183" s="10"/>
      <c r="M183" s="10"/>
      <c r="N183" s="10"/>
      <c r="O183" s="10"/>
      <c r="P183" s="10"/>
      <c r="Q183" s="10"/>
      <c r="R183" s="10"/>
      <c r="S183" s="37"/>
      <c r="T183" s="10"/>
      <c r="U183" s="37"/>
      <c r="V183" s="12"/>
      <c r="W183" s="12"/>
      <c r="X183" s="37"/>
      <c r="Y183" s="37"/>
      <c r="Z183" s="37"/>
      <c r="AA183" s="37"/>
      <c r="AB183" s="37"/>
      <c r="AC183" s="37"/>
      <c r="AE183" s="37"/>
      <c r="AF183" s="37"/>
      <c r="AG183" s="37"/>
      <c r="AH183" s="37"/>
      <c r="AI183" s="37"/>
      <c r="AJ183" s="37"/>
      <c r="AK183" s="37"/>
      <c r="AL183" s="37"/>
      <c r="AM183" s="37"/>
      <c r="AN183" s="37"/>
    </row>
    <row r="184" spans="1:40" ht="6.95" customHeight="1" x14ac:dyDescent="0.25">
      <c r="A184" s="38"/>
      <c r="B184" s="18"/>
      <c r="S184" s="10"/>
      <c r="U184" s="10"/>
      <c r="V184" s="11"/>
      <c r="W184" s="12"/>
      <c r="X184" s="12"/>
      <c r="Y184" s="12"/>
    </row>
    <row r="185" spans="1:40" s="42" customFormat="1" x14ac:dyDescent="0.25">
      <c r="A185" s="41"/>
      <c r="C185" s="27"/>
      <c r="D185" s="28"/>
      <c r="E185" s="27"/>
      <c r="F185" s="27"/>
      <c r="G185" s="29"/>
      <c r="H185" s="29"/>
      <c r="I185" s="29"/>
      <c r="J185" s="29"/>
      <c r="K185" s="29"/>
      <c r="L185" s="29"/>
      <c r="M185" s="29"/>
      <c r="N185" s="29"/>
      <c r="O185" s="29"/>
      <c r="P185" s="29"/>
      <c r="Q185" s="29"/>
      <c r="R185" s="29"/>
      <c r="S185" s="29"/>
      <c r="T185" s="29"/>
      <c r="U185" s="29"/>
      <c r="W185" s="30"/>
      <c r="X185" s="30"/>
      <c r="AD185" s="43"/>
    </row>
    <row r="186" spans="1:40" s="19" customFormat="1" x14ac:dyDescent="0.25">
      <c r="A186" s="75" t="s">
        <v>47</v>
      </c>
      <c r="B186" s="75"/>
      <c r="C186" s="75"/>
      <c r="D186" s="26"/>
      <c r="E186" s="24"/>
      <c r="F186" s="24"/>
      <c r="G186" s="10"/>
      <c r="H186" s="10"/>
      <c r="I186" s="10"/>
      <c r="J186" s="10"/>
      <c r="K186" s="10"/>
      <c r="L186" s="10"/>
      <c r="M186" s="10"/>
      <c r="N186" s="10"/>
      <c r="O186" s="10"/>
      <c r="P186" s="10"/>
      <c r="Q186" s="10"/>
      <c r="R186" s="10"/>
      <c r="S186" s="37"/>
      <c r="T186" s="10"/>
      <c r="U186" s="37"/>
      <c r="V186" s="37"/>
      <c r="W186" s="37"/>
      <c r="X186" s="37"/>
      <c r="Y186" s="10"/>
      <c r="Z186" s="10"/>
      <c r="AA186" s="10"/>
      <c r="AB186" s="10"/>
      <c r="AC186" s="10"/>
      <c r="AE186" s="37"/>
      <c r="AF186" s="37"/>
      <c r="AG186" s="37"/>
      <c r="AH186" s="37"/>
      <c r="AI186" s="37"/>
      <c r="AJ186" s="37"/>
      <c r="AK186" s="37"/>
      <c r="AL186" s="37"/>
      <c r="AM186" s="37"/>
      <c r="AN186" s="37"/>
    </row>
    <row r="187" spans="1:40" ht="45" customHeight="1" x14ac:dyDescent="0.25">
      <c r="A187" s="75" t="s">
        <v>52</v>
      </c>
      <c r="B187" s="75"/>
      <c r="C187" s="75"/>
      <c r="D187" s="75"/>
      <c r="E187" s="75"/>
      <c r="F187" s="75"/>
      <c r="G187" s="75"/>
      <c r="H187" s="75"/>
      <c r="I187" s="75"/>
    </row>
    <row r="188" spans="1:40" s="19" customFormat="1" x14ac:dyDescent="0.25">
      <c r="A188" s="77"/>
      <c r="B188" s="77"/>
      <c r="C188" s="24"/>
      <c r="D188" s="15" t="s">
        <v>1</v>
      </c>
      <c r="E188" s="14" t="s">
        <v>15</v>
      </c>
      <c r="F188" s="7" t="s">
        <v>16</v>
      </c>
      <c r="G188" s="8" t="s">
        <v>17</v>
      </c>
      <c r="H188" s="8" t="s">
        <v>18</v>
      </c>
      <c r="I188" s="10"/>
      <c r="J188" s="10"/>
      <c r="K188" s="10"/>
      <c r="L188" s="10"/>
      <c r="M188" s="10"/>
      <c r="N188" s="10"/>
      <c r="O188" s="10"/>
      <c r="P188" s="10"/>
      <c r="Q188" s="10"/>
      <c r="R188" s="10"/>
      <c r="S188" s="37"/>
      <c r="T188" s="10"/>
      <c r="U188" s="37"/>
      <c r="V188" s="37"/>
      <c r="W188" s="37"/>
      <c r="X188" s="37"/>
      <c r="Y188" s="10"/>
      <c r="Z188" s="10"/>
      <c r="AA188" s="10"/>
      <c r="AB188" s="10"/>
      <c r="AC188" s="10"/>
      <c r="AE188" s="37"/>
      <c r="AF188" s="37"/>
      <c r="AG188" s="37"/>
      <c r="AH188" s="37"/>
      <c r="AI188" s="37"/>
      <c r="AJ188" s="37"/>
      <c r="AK188" s="37"/>
      <c r="AL188" s="37"/>
      <c r="AM188" s="37"/>
      <c r="AN188" s="37"/>
    </row>
    <row r="189" spans="1:40" x14ac:dyDescent="0.25">
      <c r="D189" s="5">
        <v>1</v>
      </c>
      <c r="E189" s="36"/>
      <c r="F189" s="36"/>
      <c r="G189" s="36"/>
      <c r="H189" s="36"/>
    </row>
    <row r="190" spans="1:40" s="19" customFormat="1" x14ac:dyDescent="0.25">
      <c r="A190" s="40"/>
      <c r="B190" s="37"/>
      <c r="C190" s="24"/>
      <c r="D190" s="5">
        <v>2</v>
      </c>
      <c r="E190" s="36"/>
      <c r="F190" s="36"/>
      <c r="G190" s="36"/>
      <c r="H190" s="36"/>
      <c r="I190" s="10"/>
      <c r="J190" s="10"/>
      <c r="K190" s="10"/>
      <c r="L190" s="10"/>
      <c r="M190" s="10"/>
      <c r="N190" s="10"/>
      <c r="O190" s="10"/>
      <c r="P190" s="10"/>
      <c r="Q190" s="10"/>
      <c r="R190" s="10"/>
      <c r="S190" s="37"/>
      <c r="T190" s="10"/>
      <c r="U190" s="37"/>
      <c r="V190" s="37"/>
      <c r="W190" s="37"/>
      <c r="X190" s="37"/>
      <c r="Y190" s="10"/>
      <c r="Z190" s="10"/>
      <c r="AA190" s="10"/>
      <c r="AB190" s="10"/>
      <c r="AC190" s="10"/>
      <c r="AE190" s="37"/>
      <c r="AF190" s="37"/>
      <c r="AG190" s="37"/>
      <c r="AH190" s="37"/>
      <c r="AI190" s="37"/>
      <c r="AJ190" s="37"/>
      <c r="AK190" s="37"/>
      <c r="AL190" s="37"/>
      <c r="AM190" s="37"/>
      <c r="AN190" s="37"/>
    </row>
    <row r="191" spans="1:40" s="19" customFormat="1" x14ac:dyDescent="0.25">
      <c r="A191" s="40"/>
      <c r="B191" s="37"/>
      <c r="C191" s="24"/>
      <c r="D191" s="5">
        <v>3</v>
      </c>
      <c r="E191" s="36"/>
      <c r="F191" s="36"/>
      <c r="G191" s="36"/>
      <c r="H191" s="36"/>
      <c r="I191" s="10"/>
      <c r="J191" s="10"/>
      <c r="K191" s="10"/>
      <c r="L191" s="10"/>
      <c r="M191" s="10"/>
      <c r="N191" s="10"/>
      <c r="O191" s="10"/>
      <c r="P191" s="10"/>
      <c r="Q191" s="10"/>
      <c r="R191" s="10"/>
      <c r="S191" s="37"/>
      <c r="T191" s="10"/>
      <c r="U191" s="37"/>
      <c r="V191" s="37"/>
      <c r="W191" s="37"/>
      <c r="X191" s="37"/>
      <c r="Y191" s="37"/>
      <c r="Z191" s="37"/>
      <c r="AA191" s="37"/>
      <c r="AB191" s="37"/>
      <c r="AC191" s="37"/>
      <c r="AE191" s="37"/>
      <c r="AF191" s="37"/>
      <c r="AG191" s="37"/>
      <c r="AH191" s="37"/>
      <c r="AI191" s="37"/>
      <c r="AJ191" s="37"/>
      <c r="AK191" s="37"/>
      <c r="AL191" s="37"/>
      <c r="AM191" s="37"/>
      <c r="AN191" s="37"/>
    </row>
    <row r="192" spans="1:40" s="19" customFormat="1" x14ac:dyDescent="0.25">
      <c r="A192" s="40"/>
      <c r="B192" s="37"/>
      <c r="C192" s="24"/>
      <c r="D192" s="5">
        <v>4</v>
      </c>
      <c r="E192" s="36"/>
      <c r="F192" s="36"/>
      <c r="G192" s="36"/>
      <c r="H192" s="36"/>
      <c r="I192" s="10"/>
      <c r="J192" s="10"/>
      <c r="K192" s="10"/>
      <c r="L192" s="10"/>
      <c r="M192" s="10"/>
      <c r="N192" s="10"/>
      <c r="O192" s="10"/>
      <c r="P192" s="10"/>
      <c r="Q192" s="10"/>
      <c r="R192" s="10"/>
      <c r="S192" s="37"/>
      <c r="T192" s="10"/>
      <c r="U192" s="37"/>
      <c r="V192" s="11"/>
      <c r="W192" s="37"/>
      <c r="X192" s="37"/>
      <c r="Y192" s="37"/>
      <c r="Z192" s="37"/>
      <c r="AA192" s="37"/>
      <c r="AB192" s="37"/>
      <c r="AC192" s="37"/>
      <c r="AE192" s="37"/>
      <c r="AF192" s="37"/>
      <c r="AG192" s="37"/>
      <c r="AH192" s="37"/>
      <c r="AI192" s="37"/>
      <c r="AJ192" s="37"/>
      <c r="AK192" s="37"/>
      <c r="AL192" s="37"/>
      <c r="AM192" s="37"/>
      <c r="AN192" s="37"/>
    </row>
    <row r="193" spans="1:40" s="19" customFormat="1" x14ac:dyDescent="0.25">
      <c r="A193" s="40"/>
      <c r="B193" s="37"/>
      <c r="C193" s="24"/>
      <c r="D193" s="5">
        <v>5</v>
      </c>
      <c r="E193" s="36"/>
      <c r="F193" s="36"/>
      <c r="G193" s="36"/>
      <c r="H193" s="36"/>
      <c r="I193" s="10"/>
      <c r="J193" s="10"/>
      <c r="K193" s="10"/>
      <c r="L193" s="10"/>
      <c r="M193" s="10"/>
      <c r="N193" s="10"/>
      <c r="O193" s="10"/>
      <c r="P193" s="10"/>
      <c r="Q193" s="10"/>
      <c r="R193" s="10"/>
      <c r="S193" s="10"/>
      <c r="T193" s="10"/>
      <c r="U193" s="11"/>
      <c r="V193" s="12"/>
      <c r="W193" s="37"/>
      <c r="X193" s="37"/>
      <c r="Y193" s="37"/>
      <c r="Z193" s="37"/>
      <c r="AA193" s="37"/>
      <c r="AB193" s="37"/>
      <c r="AC193" s="13"/>
      <c r="AE193" s="37"/>
      <c r="AF193" s="37"/>
      <c r="AG193" s="37"/>
      <c r="AH193" s="37"/>
      <c r="AI193" s="37"/>
      <c r="AJ193" s="37"/>
      <c r="AK193" s="37"/>
      <c r="AL193" s="37"/>
      <c r="AM193" s="37"/>
      <c r="AN193" s="37"/>
    </row>
    <row r="194" spans="1:40" s="19" customFormat="1" x14ac:dyDescent="0.25">
      <c r="A194" s="40"/>
      <c r="B194" s="37"/>
      <c r="C194" s="24"/>
      <c r="D194" s="5">
        <v>6</v>
      </c>
      <c r="E194" s="36"/>
      <c r="F194" s="36"/>
      <c r="G194" s="36"/>
      <c r="H194" s="36"/>
      <c r="I194" s="10"/>
      <c r="J194" s="10"/>
      <c r="K194" s="10"/>
      <c r="L194" s="10"/>
      <c r="M194" s="10"/>
      <c r="N194" s="10"/>
      <c r="O194" s="10"/>
      <c r="P194" s="10"/>
      <c r="Q194" s="10"/>
      <c r="R194" s="10"/>
      <c r="S194" s="10"/>
      <c r="T194" s="10"/>
      <c r="U194" s="11"/>
      <c r="V194" s="12"/>
      <c r="W194" s="37"/>
      <c r="X194" s="37"/>
      <c r="Y194" s="37"/>
      <c r="Z194" s="37"/>
      <c r="AA194" s="37"/>
      <c r="AB194" s="37"/>
      <c r="AC194" s="13"/>
      <c r="AE194" s="37"/>
      <c r="AF194" s="37"/>
      <c r="AG194" s="37"/>
      <c r="AH194" s="37"/>
      <c r="AI194" s="37"/>
      <c r="AJ194" s="37"/>
      <c r="AK194" s="37"/>
      <c r="AL194" s="37"/>
      <c r="AM194" s="37"/>
      <c r="AN194" s="37"/>
    </row>
    <row r="195" spans="1:40" s="19" customFormat="1" x14ac:dyDescent="0.25">
      <c r="A195" s="40"/>
      <c r="B195" s="37"/>
      <c r="C195" s="24"/>
      <c r="D195" s="5">
        <v>7</v>
      </c>
      <c r="E195" s="36"/>
      <c r="F195" s="36"/>
      <c r="G195" s="36"/>
      <c r="H195" s="36"/>
      <c r="I195" s="10"/>
      <c r="J195" s="10"/>
      <c r="K195" s="10"/>
      <c r="L195" s="10"/>
      <c r="M195" s="10"/>
      <c r="N195" s="10"/>
      <c r="O195" s="10"/>
      <c r="P195" s="10"/>
      <c r="Q195" s="10"/>
      <c r="R195" s="10"/>
      <c r="S195" s="10"/>
      <c r="T195" s="10"/>
      <c r="U195" s="11"/>
      <c r="V195" s="12"/>
      <c r="W195" s="37"/>
      <c r="X195" s="37"/>
      <c r="Y195" s="37"/>
      <c r="Z195" s="37"/>
      <c r="AA195" s="37"/>
      <c r="AB195" s="37"/>
      <c r="AC195" s="13"/>
      <c r="AE195" s="37"/>
      <c r="AF195" s="37"/>
      <c r="AG195" s="37"/>
      <c r="AH195" s="37"/>
      <c r="AI195" s="37"/>
      <c r="AJ195" s="37"/>
      <c r="AK195" s="37"/>
      <c r="AL195" s="37"/>
      <c r="AM195" s="37"/>
      <c r="AN195" s="37"/>
    </row>
    <row r="196" spans="1:40" s="19" customFormat="1" x14ac:dyDescent="0.25">
      <c r="A196" s="40"/>
      <c r="B196" s="37"/>
      <c r="C196" s="24"/>
      <c r="D196" s="5">
        <v>8</v>
      </c>
      <c r="E196" s="36"/>
      <c r="F196" s="36"/>
      <c r="G196" s="36"/>
      <c r="H196" s="36"/>
      <c r="I196" s="10"/>
      <c r="J196" s="10"/>
      <c r="K196" s="10"/>
      <c r="L196" s="10"/>
      <c r="M196" s="10"/>
      <c r="N196" s="10"/>
      <c r="O196" s="10"/>
      <c r="P196" s="10"/>
      <c r="Q196" s="10"/>
      <c r="R196" s="10"/>
      <c r="S196" s="10"/>
      <c r="T196" s="10"/>
      <c r="U196" s="11"/>
      <c r="V196" s="12"/>
      <c r="W196" s="37"/>
      <c r="X196" s="37"/>
      <c r="Y196" s="37"/>
      <c r="Z196" s="37"/>
      <c r="AA196" s="37"/>
      <c r="AB196" s="37"/>
      <c r="AC196" s="13"/>
      <c r="AE196" s="37"/>
      <c r="AF196" s="37"/>
      <c r="AG196" s="37"/>
      <c r="AH196" s="37"/>
      <c r="AI196" s="37"/>
      <c r="AJ196" s="37"/>
      <c r="AK196" s="37"/>
      <c r="AL196" s="37"/>
      <c r="AM196" s="37"/>
      <c r="AN196" s="37"/>
    </row>
    <row r="197" spans="1:40" s="19" customFormat="1" x14ac:dyDescent="0.25">
      <c r="A197" s="40"/>
      <c r="B197" s="37"/>
      <c r="C197" s="24"/>
      <c r="D197" s="5">
        <v>9</v>
      </c>
      <c r="E197" s="36"/>
      <c r="F197" s="36"/>
      <c r="G197" s="36"/>
      <c r="H197" s="36"/>
      <c r="I197" s="10"/>
      <c r="J197" s="10"/>
      <c r="K197" s="10"/>
      <c r="L197" s="10"/>
      <c r="M197" s="10"/>
      <c r="N197" s="10"/>
      <c r="O197" s="10"/>
      <c r="P197" s="10"/>
      <c r="Q197" s="10"/>
      <c r="R197" s="10"/>
      <c r="S197" s="37"/>
      <c r="T197" s="10"/>
      <c r="U197" s="37"/>
      <c r="V197" s="12"/>
      <c r="W197" s="37"/>
      <c r="X197" s="37"/>
      <c r="Y197" s="37"/>
      <c r="Z197" s="37"/>
      <c r="AA197" s="37"/>
      <c r="AB197" s="37"/>
      <c r="AC197" s="37"/>
      <c r="AE197" s="37"/>
      <c r="AF197" s="37"/>
      <c r="AG197" s="37"/>
      <c r="AH197" s="37"/>
      <c r="AI197" s="37"/>
      <c r="AJ197" s="37"/>
      <c r="AK197" s="37"/>
      <c r="AL197" s="37"/>
      <c r="AM197" s="37"/>
      <c r="AN197" s="37"/>
    </row>
    <row r="198" spans="1:40" s="19" customFormat="1" x14ac:dyDescent="0.25">
      <c r="A198" s="40"/>
      <c r="B198" s="37"/>
      <c r="C198" s="24"/>
      <c r="D198" s="5">
        <v>10</v>
      </c>
      <c r="E198" s="36"/>
      <c r="F198" s="36"/>
      <c r="G198" s="36"/>
      <c r="H198" s="36"/>
      <c r="I198" s="10"/>
      <c r="J198" s="10"/>
      <c r="K198" s="10"/>
      <c r="L198" s="10"/>
      <c r="M198" s="10"/>
      <c r="N198" s="10"/>
      <c r="O198" s="10"/>
      <c r="P198" s="10"/>
      <c r="Q198" s="10"/>
      <c r="R198" s="10"/>
      <c r="S198" s="10"/>
      <c r="T198" s="10"/>
      <c r="U198" s="11"/>
      <c r="V198" s="12"/>
      <c r="W198" s="12"/>
      <c r="X198" s="37"/>
      <c r="Y198" s="37"/>
      <c r="Z198" s="37"/>
      <c r="AA198" s="37"/>
      <c r="AB198" s="37"/>
      <c r="AC198" s="13"/>
      <c r="AE198" s="37"/>
      <c r="AF198" s="37"/>
      <c r="AG198" s="37"/>
      <c r="AH198" s="37"/>
      <c r="AI198" s="37"/>
      <c r="AJ198" s="37"/>
      <c r="AK198" s="37"/>
      <c r="AL198" s="37"/>
      <c r="AM198" s="37"/>
      <c r="AN198" s="37"/>
    </row>
    <row r="199" spans="1:40" s="19" customFormat="1" x14ac:dyDescent="0.25">
      <c r="A199" s="40"/>
      <c r="B199" s="37"/>
      <c r="C199" s="24"/>
      <c r="D199" s="5">
        <v>11</v>
      </c>
      <c r="E199" s="36"/>
      <c r="F199" s="36"/>
      <c r="G199" s="36"/>
      <c r="H199" s="36"/>
      <c r="I199" s="10"/>
      <c r="J199" s="10"/>
      <c r="K199" s="10"/>
      <c r="L199" s="10"/>
      <c r="M199" s="10"/>
      <c r="N199" s="10"/>
      <c r="O199" s="10"/>
      <c r="P199" s="10"/>
      <c r="Q199" s="10"/>
      <c r="R199" s="10"/>
      <c r="S199" s="37"/>
      <c r="T199" s="10"/>
      <c r="U199" s="37"/>
      <c r="V199" s="12"/>
      <c r="W199" s="12"/>
      <c r="X199" s="37"/>
      <c r="Y199" s="37"/>
      <c r="Z199" s="37"/>
      <c r="AA199" s="37"/>
      <c r="AB199" s="37"/>
      <c r="AC199" s="37"/>
      <c r="AE199" s="37"/>
      <c r="AF199" s="37"/>
      <c r="AG199" s="37"/>
      <c r="AH199" s="37"/>
      <c r="AI199" s="37"/>
      <c r="AJ199" s="37"/>
      <c r="AK199" s="37"/>
      <c r="AL199" s="37"/>
      <c r="AM199" s="37"/>
      <c r="AN199" s="37"/>
    </row>
    <row r="200" spans="1:40" s="19" customFormat="1" x14ac:dyDescent="0.25">
      <c r="A200" s="40"/>
      <c r="B200" s="37"/>
      <c r="C200" s="24"/>
      <c r="D200" s="5">
        <v>12</v>
      </c>
      <c r="E200" s="36"/>
      <c r="F200" s="36"/>
      <c r="G200" s="36"/>
      <c r="H200" s="36"/>
      <c r="I200" s="10"/>
      <c r="J200" s="10"/>
      <c r="K200" s="10"/>
      <c r="L200" s="10"/>
      <c r="M200" s="10"/>
      <c r="N200" s="10"/>
      <c r="O200" s="10"/>
      <c r="P200" s="10"/>
      <c r="Q200" s="10"/>
      <c r="R200" s="10"/>
      <c r="S200" s="10"/>
      <c r="T200" s="10"/>
      <c r="U200" s="11"/>
      <c r="V200" s="12"/>
      <c r="W200" s="12"/>
      <c r="X200" s="37"/>
      <c r="Y200" s="37"/>
      <c r="Z200" s="37"/>
      <c r="AA200" s="37"/>
      <c r="AB200" s="37"/>
      <c r="AC200" s="13"/>
      <c r="AE200" s="37"/>
      <c r="AF200" s="37"/>
      <c r="AG200" s="37"/>
      <c r="AH200" s="37"/>
      <c r="AI200" s="37"/>
      <c r="AJ200" s="37"/>
      <c r="AK200" s="37"/>
      <c r="AL200" s="37"/>
      <c r="AM200" s="37"/>
      <c r="AN200" s="37"/>
    </row>
    <row r="201" spans="1:40" s="19" customFormat="1" x14ac:dyDescent="0.25">
      <c r="A201" s="40"/>
      <c r="B201" s="37"/>
      <c r="C201" s="24"/>
      <c r="D201" s="5">
        <v>13</v>
      </c>
      <c r="E201" s="36"/>
      <c r="F201" s="36"/>
      <c r="G201" s="36"/>
      <c r="H201" s="36"/>
      <c r="I201" s="10"/>
      <c r="J201" s="10"/>
      <c r="K201" s="10"/>
      <c r="L201" s="10"/>
      <c r="M201" s="10"/>
      <c r="N201" s="10"/>
      <c r="O201" s="10"/>
      <c r="P201" s="10"/>
      <c r="Q201" s="10"/>
      <c r="R201" s="10"/>
      <c r="S201" s="10"/>
      <c r="T201" s="10"/>
      <c r="U201" s="11"/>
      <c r="V201" s="37"/>
      <c r="W201" s="37"/>
      <c r="X201" s="37"/>
      <c r="Y201" s="37"/>
      <c r="Z201" s="37"/>
      <c r="AA201" s="37"/>
      <c r="AB201" s="37"/>
      <c r="AC201" s="13"/>
      <c r="AE201" s="37"/>
      <c r="AF201" s="37"/>
      <c r="AG201" s="37"/>
      <c r="AH201" s="37"/>
      <c r="AI201" s="37"/>
      <c r="AJ201" s="37"/>
      <c r="AK201" s="37"/>
      <c r="AL201" s="37"/>
      <c r="AM201" s="37"/>
      <c r="AN201" s="37"/>
    </row>
    <row r="202" spans="1:40" s="19" customFormat="1" x14ac:dyDescent="0.25">
      <c r="A202" s="40"/>
      <c r="B202" s="37"/>
      <c r="C202" s="24"/>
      <c r="D202" s="5">
        <v>14</v>
      </c>
      <c r="E202" s="36"/>
      <c r="F202" s="36"/>
      <c r="G202" s="36"/>
      <c r="H202" s="36"/>
      <c r="I202" s="10"/>
      <c r="J202" s="10"/>
      <c r="K202" s="10"/>
      <c r="L202" s="10"/>
      <c r="M202" s="10"/>
      <c r="N202" s="10"/>
      <c r="O202" s="10"/>
      <c r="P202" s="10"/>
      <c r="Q202" s="10"/>
      <c r="R202" s="10"/>
      <c r="S202" s="10"/>
      <c r="T202" s="10"/>
      <c r="U202" s="11"/>
      <c r="V202" s="12"/>
      <c r="W202" s="12"/>
      <c r="X202" s="37"/>
      <c r="Y202" s="37"/>
      <c r="Z202" s="37"/>
      <c r="AA202" s="37"/>
      <c r="AB202" s="37"/>
      <c r="AC202" s="13"/>
      <c r="AE202" s="37"/>
      <c r="AF202" s="37"/>
      <c r="AG202" s="37"/>
      <c r="AH202" s="37"/>
      <c r="AI202" s="37"/>
      <c r="AJ202" s="37"/>
      <c r="AK202" s="37"/>
      <c r="AL202" s="37"/>
      <c r="AM202" s="37"/>
      <c r="AN202" s="37"/>
    </row>
    <row r="203" spans="1:40" s="19" customFormat="1" x14ac:dyDescent="0.25">
      <c r="A203" s="40"/>
      <c r="B203" s="37"/>
      <c r="C203" s="24"/>
      <c r="D203" s="2"/>
      <c r="E203" s="14" t="s">
        <v>15</v>
      </c>
      <c r="F203" s="7" t="s">
        <v>16</v>
      </c>
      <c r="G203" s="8" t="s">
        <v>17</v>
      </c>
      <c r="H203" s="8" t="s">
        <v>18</v>
      </c>
      <c r="I203" s="10"/>
      <c r="J203" s="10"/>
      <c r="K203" s="10"/>
      <c r="L203" s="10"/>
      <c r="M203" s="10"/>
      <c r="N203" s="10"/>
      <c r="O203" s="10"/>
      <c r="P203" s="10"/>
      <c r="Q203" s="10"/>
      <c r="R203" s="10"/>
      <c r="S203" s="10"/>
      <c r="T203" s="10"/>
      <c r="U203" s="11"/>
      <c r="V203" s="12"/>
      <c r="W203" s="12"/>
      <c r="X203" s="37"/>
      <c r="Y203" s="37"/>
      <c r="Z203" s="37"/>
      <c r="AA203" s="37"/>
      <c r="AB203" s="37"/>
      <c r="AC203" s="13"/>
      <c r="AE203" s="37"/>
      <c r="AF203" s="37"/>
      <c r="AG203" s="37"/>
      <c r="AH203" s="37"/>
      <c r="AI203" s="37"/>
      <c r="AJ203" s="37"/>
      <c r="AK203" s="37"/>
      <c r="AL203" s="37"/>
      <c r="AM203" s="37"/>
      <c r="AN203" s="37"/>
    </row>
    <row r="204" spans="1:40" s="19" customFormat="1" x14ac:dyDescent="0.25">
      <c r="A204" s="77" t="s">
        <v>19</v>
      </c>
      <c r="B204" s="77"/>
      <c r="C204" s="47" t="s">
        <v>20</v>
      </c>
      <c r="D204" s="5">
        <f>D$23</f>
        <v>0</v>
      </c>
      <c r="E204" s="2">
        <f>SUMIF(Calendar!$D$3:$D$16,"&lt;1/1/2026",E189:E202)</f>
        <v>0</v>
      </c>
      <c r="F204" s="2">
        <f>SUMIF(Calendar!$D$3:$D$16,"&lt;1/1/2026",F189:F202)</f>
        <v>0</v>
      </c>
      <c r="G204" s="2">
        <f>SUMIF(Calendar!$D$3:$D$16,"&lt;1/1/2026",G189:G202)</f>
        <v>0</v>
      </c>
      <c r="H204" s="2">
        <f>SUMIF(Calendar!$D$3:$D$16,"&lt;1/1/2026",H189:H202)</f>
        <v>0</v>
      </c>
      <c r="I204" s="10"/>
      <c r="J204" s="10"/>
      <c r="K204" s="10"/>
      <c r="L204" s="10"/>
      <c r="M204" s="10"/>
      <c r="N204" s="10"/>
      <c r="O204" s="10"/>
      <c r="P204" s="10"/>
      <c r="Q204" s="10"/>
      <c r="R204" s="10"/>
      <c r="S204" s="37"/>
      <c r="T204" s="10"/>
      <c r="U204" s="37"/>
      <c r="V204" s="12"/>
      <c r="W204" s="12"/>
      <c r="X204" s="37"/>
      <c r="Y204" s="37"/>
      <c r="Z204" s="37"/>
      <c r="AA204" s="37"/>
      <c r="AB204" s="37"/>
      <c r="AC204" s="37"/>
      <c r="AE204" s="37"/>
      <c r="AF204" s="37"/>
      <c r="AG204" s="37"/>
      <c r="AH204" s="37"/>
      <c r="AI204" s="37"/>
      <c r="AJ204" s="37"/>
      <c r="AK204" s="37"/>
      <c r="AL204" s="37"/>
      <c r="AM204" s="37"/>
      <c r="AN204" s="37"/>
    </row>
    <row r="205" spans="1:40" s="19" customFormat="1" x14ac:dyDescent="0.25">
      <c r="A205" s="77"/>
      <c r="B205" s="77"/>
      <c r="C205" s="1" t="s">
        <v>22</v>
      </c>
      <c r="D205" s="1" t="s">
        <v>53</v>
      </c>
      <c r="E205" s="1" t="e">
        <f>E204/D204</f>
        <v>#DIV/0!</v>
      </c>
      <c r="F205" s="1" t="e">
        <f t="shared" ref="F205" si="12">F204/E204</f>
        <v>#DIV/0!</v>
      </c>
      <c r="G205" s="1" t="e">
        <f t="shared" ref="G205" si="13">G204/F204</f>
        <v>#DIV/0!</v>
      </c>
      <c r="H205" s="1" t="e">
        <f t="shared" ref="H205" si="14">H204/G204</f>
        <v>#DIV/0!</v>
      </c>
      <c r="I205" s="10"/>
      <c r="J205" s="10"/>
      <c r="K205" s="10"/>
      <c r="L205" s="10"/>
      <c r="M205" s="10"/>
      <c r="N205" s="10"/>
      <c r="O205" s="10"/>
      <c r="P205" s="10"/>
      <c r="Q205" s="10"/>
      <c r="R205" s="10"/>
      <c r="S205" s="10"/>
      <c r="T205" s="10"/>
      <c r="U205" s="11"/>
      <c r="V205" s="12"/>
      <c r="W205" s="12"/>
      <c r="X205" s="12"/>
      <c r="Y205" s="37"/>
      <c r="Z205" s="37"/>
      <c r="AA205" s="37"/>
      <c r="AB205" s="37"/>
      <c r="AC205" s="13"/>
      <c r="AE205" s="37"/>
      <c r="AF205" s="37"/>
      <c r="AG205" s="37"/>
      <c r="AH205" s="37"/>
      <c r="AI205" s="37"/>
      <c r="AJ205" s="37"/>
      <c r="AK205" s="37"/>
      <c r="AL205" s="37"/>
      <c r="AM205" s="37"/>
      <c r="AN205" s="37"/>
    </row>
    <row r="206" spans="1:40" s="19" customFormat="1" x14ac:dyDescent="0.25">
      <c r="A206" s="40"/>
      <c r="B206" s="37"/>
      <c r="C206" s="24"/>
      <c r="D206" s="24"/>
      <c r="E206" s="10"/>
      <c r="F206" s="10"/>
      <c r="G206" s="10"/>
      <c r="H206" s="10"/>
      <c r="I206" s="10"/>
      <c r="J206" s="10"/>
      <c r="K206" s="10"/>
      <c r="L206" s="10"/>
      <c r="M206" s="10"/>
      <c r="N206" s="10"/>
      <c r="O206" s="10"/>
      <c r="P206" s="10"/>
      <c r="Q206" s="10"/>
      <c r="R206" s="10"/>
      <c r="S206" s="37"/>
      <c r="T206" s="10"/>
      <c r="U206" s="37"/>
      <c r="V206" s="12"/>
      <c r="W206" s="12"/>
      <c r="X206" s="37"/>
      <c r="Y206" s="37"/>
      <c r="Z206" s="37"/>
      <c r="AA206" s="37"/>
      <c r="AB206" s="37"/>
      <c r="AC206" s="37"/>
      <c r="AE206" s="37"/>
      <c r="AF206" s="37"/>
      <c r="AG206" s="37"/>
      <c r="AH206" s="37"/>
      <c r="AI206" s="37"/>
      <c r="AJ206" s="37"/>
      <c r="AK206" s="37"/>
      <c r="AL206" s="37"/>
      <c r="AM206" s="37"/>
      <c r="AN206" s="37"/>
    </row>
    <row r="207" spans="1:40" s="19" customFormat="1" x14ac:dyDescent="0.25">
      <c r="A207" s="77" t="s">
        <v>24</v>
      </c>
      <c r="B207" s="77"/>
      <c r="C207" s="47" t="s">
        <v>25</v>
      </c>
      <c r="D207" s="5">
        <f>$D$26</f>
        <v>0</v>
      </c>
      <c r="E207" s="2">
        <f>SUMIF(Calendar!$D$3:$D$16,"&lt;4/16/2026",E189:E202)</f>
        <v>0</v>
      </c>
      <c r="F207" s="2">
        <f>SUMIF(Calendar!$D$3:$D$16,"&lt;4/16/2026",F189:F202)</f>
        <v>0</v>
      </c>
      <c r="G207" s="2">
        <f>SUMIF(Calendar!$D$3:$D$16,"&lt;4/16/2026",G189:G202)</f>
        <v>0</v>
      </c>
      <c r="H207" s="2">
        <f>SUMIF(Calendar!$D$3:$D$16,"&lt;4/16/2026",H189:H202)</f>
        <v>0</v>
      </c>
      <c r="I207" s="10"/>
      <c r="J207" s="10"/>
      <c r="K207" s="10"/>
      <c r="L207" s="10"/>
      <c r="M207" s="10"/>
      <c r="N207" s="10"/>
      <c r="O207" s="10"/>
      <c r="P207" s="10"/>
      <c r="Q207" s="10"/>
      <c r="R207" s="10"/>
      <c r="S207" s="10"/>
      <c r="T207" s="10"/>
      <c r="U207" s="11"/>
      <c r="V207" s="12"/>
      <c r="W207" s="12"/>
      <c r="X207" s="37"/>
      <c r="Y207" s="37"/>
      <c r="Z207" s="37"/>
      <c r="AA207" s="37"/>
      <c r="AB207" s="37"/>
      <c r="AC207" s="13"/>
      <c r="AE207" s="37"/>
      <c r="AF207" s="37"/>
      <c r="AG207" s="37"/>
      <c r="AH207" s="37"/>
      <c r="AI207" s="37"/>
      <c r="AJ207" s="37"/>
      <c r="AK207" s="37"/>
      <c r="AL207" s="37"/>
      <c r="AM207" s="37"/>
      <c r="AN207" s="37"/>
    </row>
    <row r="208" spans="1:40" x14ac:dyDescent="0.25">
      <c r="A208" s="77"/>
      <c r="B208" s="77"/>
      <c r="C208" s="1" t="s">
        <v>26</v>
      </c>
      <c r="D208" s="1" t="s">
        <v>53</v>
      </c>
      <c r="E208" s="1" t="e">
        <f>E207/D207</f>
        <v>#DIV/0!</v>
      </c>
      <c r="F208" s="1" t="e">
        <f t="shared" ref="F208" si="15">F207/E207</f>
        <v>#DIV/0!</v>
      </c>
      <c r="G208" s="1" t="e">
        <f t="shared" ref="G208" si="16">G207/F207</f>
        <v>#DIV/0!</v>
      </c>
      <c r="H208" s="1" t="e">
        <f t="shared" ref="H208" si="17">H207/G207</f>
        <v>#DIV/0!</v>
      </c>
    </row>
    <row r="209" spans="1:40" s="19" customFormat="1" x14ac:dyDescent="0.25">
      <c r="A209" s="40"/>
      <c r="B209" s="37"/>
      <c r="C209" s="24"/>
      <c r="D209" s="24"/>
      <c r="E209" s="10"/>
      <c r="F209" s="10"/>
      <c r="G209" s="10"/>
      <c r="H209" s="10"/>
      <c r="I209" s="10"/>
      <c r="J209" s="10"/>
      <c r="K209" s="10"/>
      <c r="L209" s="10"/>
      <c r="M209" s="10"/>
      <c r="N209" s="10"/>
      <c r="O209" s="10"/>
      <c r="P209" s="10"/>
      <c r="Q209" s="10"/>
      <c r="R209" s="10"/>
      <c r="S209" s="10"/>
      <c r="T209" s="10"/>
      <c r="U209" s="11"/>
      <c r="V209" s="12"/>
      <c r="W209" s="12"/>
      <c r="X209" s="37"/>
      <c r="Y209" s="37"/>
      <c r="Z209" s="37"/>
      <c r="AA209" s="37"/>
      <c r="AB209" s="37"/>
      <c r="AC209" s="13"/>
      <c r="AE209" s="37"/>
      <c r="AF209" s="37"/>
      <c r="AG209" s="37"/>
      <c r="AH209" s="37"/>
      <c r="AI209" s="37"/>
      <c r="AJ209" s="37"/>
      <c r="AK209" s="37"/>
      <c r="AL209" s="37"/>
      <c r="AM209" s="37"/>
      <c r="AN209" s="37"/>
    </row>
    <row r="210" spans="1:40" s="19" customFormat="1" x14ac:dyDescent="0.25">
      <c r="A210" s="78" t="s">
        <v>27</v>
      </c>
      <c r="B210" s="78"/>
      <c r="C210" s="25" t="s">
        <v>28</v>
      </c>
      <c r="D210" s="5">
        <f>$D$29</f>
        <v>0</v>
      </c>
      <c r="E210" s="2">
        <f>SUMIF(Calendar!$D$3:$D$16,"&lt;7/1/2026",E189:E202)</f>
        <v>0</v>
      </c>
      <c r="F210" s="2">
        <f>SUMIF(Calendar!$D$3:$D$16,"&lt;7/1/2026",F189:F202)</f>
        <v>0</v>
      </c>
      <c r="G210" s="2">
        <f>SUMIF(Calendar!$D$3:$D$16,"&lt;7/1/2026",G189:G202)</f>
        <v>0</v>
      </c>
      <c r="H210" s="2">
        <f>SUMIF(Calendar!$D$3:$D$16,"&lt;7/1/2026",H189:H202)</f>
        <v>0</v>
      </c>
      <c r="I210" s="10"/>
      <c r="J210" s="10"/>
      <c r="K210" s="10"/>
      <c r="L210" s="10"/>
      <c r="M210" s="10"/>
      <c r="N210" s="10"/>
      <c r="O210" s="10"/>
      <c r="P210" s="10"/>
      <c r="Q210" s="10"/>
      <c r="R210" s="10"/>
      <c r="S210" s="10"/>
      <c r="T210" s="10"/>
      <c r="U210" s="11"/>
      <c r="V210" s="12"/>
      <c r="W210" s="12"/>
      <c r="X210" s="37"/>
      <c r="Y210" s="37"/>
      <c r="Z210" s="37"/>
      <c r="AA210" s="37"/>
      <c r="AB210" s="37"/>
      <c r="AC210" s="13"/>
      <c r="AE210" s="37"/>
      <c r="AF210" s="37"/>
      <c r="AG210" s="37"/>
      <c r="AH210" s="37"/>
      <c r="AI210" s="37"/>
      <c r="AJ210" s="37"/>
      <c r="AK210" s="37"/>
      <c r="AL210" s="37"/>
      <c r="AM210" s="37"/>
      <c r="AN210" s="37"/>
    </row>
    <row r="211" spans="1:40" s="19" customFormat="1" x14ac:dyDescent="0.25">
      <c r="A211" s="78"/>
      <c r="B211" s="78"/>
      <c r="C211" s="1" t="s">
        <v>29</v>
      </c>
      <c r="D211" s="1" t="s">
        <v>53</v>
      </c>
      <c r="E211" s="1" t="e">
        <f>E210/D210</f>
        <v>#DIV/0!</v>
      </c>
      <c r="F211" s="1" t="e">
        <f t="shared" ref="F211" si="18">F210/E210</f>
        <v>#DIV/0!</v>
      </c>
      <c r="G211" s="1" t="e">
        <f t="shared" ref="G211" si="19">G210/F210</f>
        <v>#DIV/0!</v>
      </c>
      <c r="H211" s="1" t="e">
        <f t="shared" ref="H211" si="20">H210/G210</f>
        <v>#DIV/0!</v>
      </c>
      <c r="I211" s="10"/>
      <c r="J211" s="10"/>
      <c r="K211" s="10"/>
      <c r="L211" s="10"/>
      <c r="M211" s="10"/>
      <c r="N211" s="10"/>
      <c r="O211" s="10"/>
      <c r="P211" s="10"/>
      <c r="Q211" s="10"/>
      <c r="R211" s="10"/>
      <c r="S211" s="37"/>
      <c r="T211" s="10"/>
      <c r="U211" s="37"/>
      <c r="V211" s="12"/>
      <c r="W211" s="12"/>
      <c r="X211" s="37"/>
      <c r="Y211" s="37"/>
      <c r="Z211" s="37"/>
      <c r="AA211" s="37"/>
      <c r="AB211" s="37"/>
      <c r="AC211" s="37"/>
      <c r="AE211" s="37"/>
      <c r="AF211" s="37"/>
      <c r="AG211" s="37"/>
      <c r="AH211" s="37"/>
      <c r="AI211" s="37"/>
      <c r="AJ211" s="37"/>
      <c r="AK211" s="37"/>
      <c r="AL211" s="37"/>
      <c r="AM211" s="37"/>
      <c r="AN211" s="37"/>
    </row>
    <row r="212" spans="1:40" ht="6.95" customHeight="1" x14ac:dyDescent="0.25">
      <c r="A212" s="38"/>
      <c r="B212" s="18"/>
      <c r="S212" s="10"/>
      <c r="U212" s="10"/>
      <c r="V212" s="11"/>
      <c r="W212" s="12"/>
      <c r="X212" s="12"/>
      <c r="Y212" s="12"/>
    </row>
    <row r="213" spans="1:40" s="42" customFormat="1" x14ac:dyDescent="0.25">
      <c r="A213" s="41"/>
      <c r="C213" s="27"/>
      <c r="D213" s="28"/>
      <c r="E213" s="27"/>
      <c r="F213" s="27"/>
      <c r="G213" s="29"/>
      <c r="H213" s="29"/>
      <c r="I213" s="29"/>
      <c r="J213" s="29"/>
      <c r="K213" s="29"/>
      <c r="L213" s="29"/>
      <c r="M213" s="29"/>
      <c r="N213" s="29"/>
      <c r="O213" s="29"/>
      <c r="P213" s="29"/>
      <c r="Q213" s="29"/>
      <c r="R213" s="29"/>
      <c r="S213" s="29"/>
      <c r="T213" s="29"/>
      <c r="U213" s="29"/>
      <c r="W213" s="30"/>
      <c r="X213" s="30"/>
      <c r="AD213" s="43"/>
    </row>
    <row r="214" spans="1:40" s="19" customFormat="1" x14ac:dyDescent="0.25">
      <c r="A214" s="75" t="s">
        <v>54</v>
      </c>
      <c r="B214" s="75"/>
      <c r="C214" s="75"/>
      <c r="D214" s="26"/>
      <c r="E214" s="24"/>
      <c r="F214" s="24"/>
      <c r="G214" s="10"/>
      <c r="H214" s="10"/>
      <c r="I214" s="10"/>
      <c r="J214" s="10"/>
      <c r="K214" s="10"/>
      <c r="L214" s="10"/>
      <c r="M214" s="10"/>
      <c r="N214" s="10"/>
      <c r="O214" s="10"/>
      <c r="P214" s="10"/>
      <c r="Q214" s="10"/>
      <c r="R214" s="10"/>
      <c r="S214" s="37"/>
      <c r="T214" s="10"/>
      <c r="U214" s="37"/>
      <c r="V214" s="37"/>
      <c r="W214" s="37"/>
      <c r="X214" s="37"/>
      <c r="Y214" s="10"/>
      <c r="Z214" s="10"/>
      <c r="AA214" s="10"/>
      <c r="AB214" s="10"/>
      <c r="AC214" s="10"/>
      <c r="AE214" s="37"/>
      <c r="AF214" s="37"/>
      <c r="AG214" s="37"/>
      <c r="AH214" s="37"/>
      <c r="AI214" s="37"/>
      <c r="AJ214" s="37"/>
      <c r="AK214" s="37"/>
      <c r="AL214" s="37"/>
      <c r="AM214" s="37"/>
      <c r="AN214" s="37"/>
    </row>
    <row r="215" spans="1:40" ht="45" customHeight="1" x14ac:dyDescent="0.25">
      <c r="A215" s="75" t="s">
        <v>55</v>
      </c>
      <c r="B215" s="75"/>
      <c r="C215" s="75"/>
      <c r="D215" s="75"/>
      <c r="E215" s="75"/>
      <c r="F215" s="75"/>
      <c r="G215" s="75"/>
      <c r="H215" s="75"/>
      <c r="I215" s="75"/>
    </row>
    <row r="216" spans="1:40" s="19" customFormat="1" x14ac:dyDescent="0.25">
      <c r="A216" s="77"/>
      <c r="B216" s="77"/>
      <c r="C216" s="24"/>
      <c r="D216" s="15" t="s">
        <v>1</v>
      </c>
      <c r="E216" s="14" t="s">
        <v>15</v>
      </c>
      <c r="F216" s="7" t="s">
        <v>16</v>
      </c>
      <c r="G216" s="8" t="s">
        <v>17</v>
      </c>
      <c r="H216" s="8" t="s">
        <v>18</v>
      </c>
      <c r="I216" s="10"/>
      <c r="J216" s="10"/>
      <c r="K216" s="10"/>
      <c r="L216" s="10"/>
      <c r="M216" s="10"/>
      <c r="N216" s="10"/>
      <c r="O216" s="10"/>
      <c r="P216" s="10"/>
      <c r="Q216" s="10"/>
      <c r="R216" s="10"/>
      <c r="S216" s="37"/>
      <c r="T216" s="10"/>
      <c r="U216" s="37"/>
      <c r="V216" s="37"/>
      <c r="W216" s="37"/>
      <c r="X216" s="37"/>
      <c r="Y216" s="10"/>
      <c r="Z216" s="10"/>
      <c r="AA216" s="10"/>
      <c r="AB216" s="10"/>
      <c r="AC216" s="10"/>
      <c r="AE216" s="37"/>
      <c r="AF216" s="37"/>
      <c r="AG216" s="37"/>
      <c r="AH216" s="37"/>
      <c r="AI216" s="37"/>
      <c r="AJ216" s="37"/>
      <c r="AK216" s="37"/>
      <c r="AL216" s="37"/>
      <c r="AM216" s="37"/>
      <c r="AN216" s="37"/>
    </row>
    <row r="217" spans="1:40" x14ac:dyDescent="0.25">
      <c r="D217" s="5">
        <v>1</v>
      </c>
      <c r="E217" s="36"/>
      <c r="F217" s="36"/>
      <c r="G217" s="36"/>
      <c r="H217" s="36"/>
    </row>
    <row r="218" spans="1:40" s="19" customFormat="1" x14ac:dyDescent="0.25">
      <c r="A218" s="40"/>
      <c r="B218" s="37"/>
      <c r="C218" s="24"/>
      <c r="D218" s="5">
        <v>2</v>
      </c>
      <c r="E218" s="36"/>
      <c r="F218" s="36"/>
      <c r="G218" s="36"/>
      <c r="H218" s="36"/>
      <c r="I218" s="10"/>
      <c r="J218" s="10"/>
      <c r="K218" s="10"/>
      <c r="L218" s="10"/>
      <c r="M218" s="10"/>
      <c r="N218" s="10"/>
      <c r="O218" s="10"/>
      <c r="P218" s="10"/>
      <c r="Q218" s="10"/>
      <c r="R218" s="10"/>
      <c r="S218" s="37"/>
      <c r="T218" s="10"/>
      <c r="U218" s="37"/>
      <c r="V218" s="37"/>
      <c r="W218" s="37"/>
      <c r="X218" s="37"/>
      <c r="Y218" s="10"/>
      <c r="Z218" s="10"/>
      <c r="AA218" s="10"/>
      <c r="AB218" s="10"/>
      <c r="AC218" s="10"/>
      <c r="AE218" s="37"/>
      <c r="AF218" s="37"/>
      <c r="AG218" s="37"/>
      <c r="AH218" s="37"/>
      <c r="AI218" s="37"/>
      <c r="AJ218" s="37"/>
      <c r="AK218" s="37"/>
      <c r="AL218" s="37"/>
      <c r="AM218" s="37"/>
      <c r="AN218" s="37"/>
    </row>
    <row r="219" spans="1:40" s="19" customFormat="1" x14ac:dyDescent="0.25">
      <c r="A219" s="40"/>
      <c r="B219" s="37"/>
      <c r="C219" s="24"/>
      <c r="D219" s="5">
        <v>3</v>
      </c>
      <c r="E219" s="36"/>
      <c r="F219" s="36"/>
      <c r="G219" s="36"/>
      <c r="H219" s="36"/>
      <c r="I219" s="10"/>
      <c r="J219" s="10"/>
      <c r="K219" s="10"/>
      <c r="L219" s="10"/>
      <c r="M219" s="10"/>
      <c r="N219" s="10"/>
      <c r="O219" s="10"/>
      <c r="P219" s="10"/>
      <c r="Q219" s="10"/>
      <c r="R219" s="10"/>
      <c r="S219" s="37"/>
      <c r="T219" s="10"/>
      <c r="U219" s="37"/>
      <c r="V219" s="37"/>
      <c r="W219" s="37"/>
      <c r="X219" s="37"/>
      <c r="Y219" s="37"/>
      <c r="Z219" s="37"/>
      <c r="AA219" s="37"/>
      <c r="AB219" s="37"/>
      <c r="AC219" s="37"/>
      <c r="AE219" s="37"/>
      <c r="AF219" s="37"/>
      <c r="AG219" s="37"/>
      <c r="AH219" s="37"/>
      <c r="AI219" s="37"/>
      <c r="AJ219" s="37"/>
      <c r="AK219" s="37"/>
      <c r="AL219" s="37"/>
      <c r="AM219" s="37"/>
      <c r="AN219" s="37"/>
    </row>
    <row r="220" spans="1:40" s="19" customFormat="1" x14ac:dyDescent="0.25">
      <c r="A220" s="40"/>
      <c r="B220" s="37"/>
      <c r="C220" s="24"/>
      <c r="D220" s="5">
        <v>4</v>
      </c>
      <c r="E220" s="36"/>
      <c r="F220" s="36"/>
      <c r="G220" s="36"/>
      <c r="H220" s="36"/>
      <c r="I220" s="10"/>
      <c r="J220" s="10"/>
      <c r="K220" s="10"/>
      <c r="L220" s="10"/>
      <c r="M220" s="10"/>
      <c r="N220" s="10"/>
      <c r="O220" s="10"/>
      <c r="P220" s="10"/>
      <c r="Q220" s="10"/>
      <c r="R220" s="10"/>
      <c r="S220" s="37"/>
      <c r="T220" s="10"/>
      <c r="U220" s="37"/>
      <c r="V220" s="11"/>
      <c r="W220" s="37"/>
      <c r="X220" s="37"/>
      <c r="Y220" s="37"/>
      <c r="Z220" s="37"/>
      <c r="AA220" s="37"/>
      <c r="AB220" s="37"/>
      <c r="AC220" s="37"/>
      <c r="AE220" s="37"/>
      <c r="AF220" s="37"/>
      <c r="AG220" s="37"/>
      <c r="AH220" s="37"/>
      <c r="AI220" s="37"/>
      <c r="AJ220" s="37"/>
      <c r="AK220" s="37"/>
      <c r="AL220" s="37"/>
      <c r="AM220" s="37"/>
      <c r="AN220" s="37"/>
    </row>
    <row r="221" spans="1:40" s="19" customFormat="1" x14ac:dyDescent="0.25">
      <c r="A221" s="40"/>
      <c r="B221" s="37"/>
      <c r="C221" s="24"/>
      <c r="D221" s="5">
        <v>5</v>
      </c>
      <c r="E221" s="36"/>
      <c r="F221" s="36"/>
      <c r="G221" s="36"/>
      <c r="H221" s="36"/>
      <c r="I221" s="10"/>
      <c r="J221" s="10"/>
      <c r="K221" s="10"/>
      <c r="L221" s="10"/>
      <c r="M221" s="10"/>
      <c r="N221" s="10"/>
      <c r="O221" s="10"/>
      <c r="P221" s="10"/>
      <c r="Q221" s="10"/>
      <c r="R221" s="10"/>
      <c r="S221" s="10"/>
      <c r="T221" s="10"/>
      <c r="U221" s="11"/>
      <c r="V221" s="12"/>
      <c r="W221" s="37"/>
      <c r="X221" s="37"/>
      <c r="Y221" s="37"/>
      <c r="Z221" s="37"/>
      <c r="AA221" s="37"/>
      <c r="AB221" s="37"/>
      <c r="AC221" s="13"/>
      <c r="AE221" s="37"/>
      <c r="AF221" s="37"/>
      <c r="AG221" s="37"/>
      <c r="AH221" s="37"/>
      <c r="AI221" s="37"/>
      <c r="AJ221" s="37"/>
      <c r="AK221" s="37"/>
      <c r="AL221" s="37"/>
      <c r="AM221" s="37"/>
      <c r="AN221" s="37"/>
    </row>
    <row r="222" spans="1:40" s="19" customFormat="1" x14ac:dyDescent="0.25">
      <c r="A222" s="40"/>
      <c r="B222" s="37"/>
      <c r="C222" s="24"/>
      <c r="D222" s="5">
        <v>6</v>
      </c>
      <c r="E222" s="36"/>
      <c r="F222" s="36"/>
      <c r="G222" s="36"/>
      <c r="H222" s="36"/>
      <c r="I222" s="10"/>
      <c r="J222" s="10"/>
      <c r="K222" s="10"/>
      <c r="L222" s="10"/>
      <c r="M222" s="10"/>
      <c r="N222" s="10"/>
      <c r="O222" s="10"/>
      <c r="P222" s="10"/>
      <c r="Q222" s="10"/>
      <c r="R222" s="10"/>
      <c r="S222" s="10"/>
      <c r="T222" s="10"/>
      <c r="U222" s="11"/>
      <c r="V222" s="12"/>
      <c r="W222" s="37"/>
      <c r="X222" s="37"/>
      <c r="Y222" s="37"/>
      <c r="Z222" s="37"/>
      <c r="AA222" s="37"/>
      <c r="AB222" s="37"/>
      <c r="AC222" s="13"/>
      <c r="AE222" s="37"/>
      <c r="AF222" s="37"/>
      <c r="AG222" s="37"/>
      <c r="AH222" s="37"/>
      <c r="AI222" s="37"/>
      <c r="AJ222" s="37"/>
      <c r="AK222" s="37"/>
      <c r="AL222" s="37"/>
      <c r="AM222" s="37"/>
      <c r="AN222" s="37"/>
    </row>
    <row r="223" spans="1:40" s="19" customFormat="1" x14ac:dyDescent="0.25">
      <c r="A223" s="40"/>
      <c r="B223" s="37"/>
      <c r="C223" s="24"/>
      <c r="D223" s="5">
        <v>7</v>
      </c>
      <c r="E223" s="36"/>
      <c r="F223" s="36"/>
      <c r="G223" s="36"/>
      <c r="H223" s="36"/>
      <c r="I223" s="10"/>
      <c r="J223" s="10"/>
      <c r="K223" s="10"/>
      <c r="L223" s="10"/>
      <c r="M223" s="10"/>
      <c r="N223" s="10"/>
      <c r="O223" s="10"/>
      <c r="P223" s="10"/>
      <c r="Q223" s="10"/>
      <c r="R223" s="10"/>
      <c r="S223" s="10"/>
      <c r="T223" s="10"/>
      <c r="U223" s="11"/>
      <c r="V223" s="12"/>
      <c r="W223" s="37"/>
      <c r="X223" s="37"/>
      <c r="Y223" s="37"/>
      <c r="Z223" s="37"/>
      <c r="AA223" s="37"/>
      <c r="AB223" s="37"/>
      <c r="AC223" s="13"/>
      <c r="AE223" s="37"/>
      <c r="AF223" s="37"/>
      <c r="AG223" s="37"/>
      <c r="AH223" s="37"/>
      <c r="AI223" s="37"/>
      <c r="AJ223" s="37"/>
      <c r="AK223" s="37"/>
      <c r="AL223" s="37"/>
      <c r="AM223" s="37"/>
      <c r="AN223" s="37"/>
    </row>
    <row r="224" spans="1:40" s="19" customFormat="1" x14ac:dyDescent="0.25">
      <c r="A224" s="40"/>
      <c r="B224" s="37"/>
      <c r="C224" s="24"/>
      <c r="D224" s="5">
        <v>8</v>
      </c>
      <c r="E224" s="36"/>
      <c r="F224" s="36"/>
      <c r="G224" s="36"/>
      <c r="H224" s="36"/>
      <c r="I224" s="10"/>
      <c r="J224" s="10"/>
      <c r="K224" s="10"/>
      <c r="L224" s="10"/>
      <c r="M224" s="10"/>
      <c r="N224" s="10"/>
      <c r="O224" s="10"/>
      <c r="P224" s="10"/>
      <c r="Q224" s="10"/>
      <c r="R224" s="10"/>
      <c r="S224" s="10"/>
      <c r="T224" s="10"/>
      <c r="U224" s="11"/>
      <c r="V224" s="12"/>
      <c r="W224" s="37"/>
      <c r="X224" s="37"/>
      <c r="Y224" s="37"/>
      <c r="Z224" s="37"/>
      <c r="AA224" s="37"/>
      <c r="AB224" s="37"/>
      <c r="AC224" s="13"/>
      <c r="AE224" s="37"/>
      <c r="AF224" s="37"/>
      <c r="AG224" s="37"/>
      <c r="AH224" s="37"/>
      <c r="AI224" s="37"/>
      <c r="AJ224" s="37"/>
      <c r="AK224" s="37"/>
      <c r="AL224" s="37"/>
      <c r="AM224" s="37"/>
      <c r="AN224" s="37"/>
    </row>
    <row r="225" spans="1:40" s="19" customFormat="1" x14ac:dyDescent="0.25">
      <c r="A225" s="40"/>
      <c r="B225" s="37"/>
      <c r="C225" s="24"/>
      <c r="D225" s="5">
        <v>9</v>
      </c>
      <c r="E225" s="36"/>
      <c r="F225" s="36"/>
      <c r="G225" s="36"/>
      <c r="H225" s="36"/>
      <c r="I225" s="10"/>
      <c r="J225" s="10"/>
      <c r="K225" s="10"/>
      <c r="L225" s="10"/>
      <c r="M225" s="10"/>
      <c r="N225" s="10"/>
      <c r="O225" s="10"/>
      <c r="P225" s="10"/>
      <c r="Q225" s="10"/>
      <c r="R225" s="10"/>
      <c r="S225" s="37"/>
      <c r="T225" s="10"/>
      <c r="U225" s="37"/>
      <c r="V225" s="12"/>
      <c r="W225" s="37"/>
      <c r="X225" s="37"/>
      <c r="Y225" s="37"/>
      <c r="Z225" s="37"/>
      <c r="AA225" s="37"/>
      <c r="AB225" s="37"/>
      <c r="AC225" s="37"/>
      <c r="AE225" s="37"/>
      <c r="AF225" s="37"/>
      <c r="AG225" s="37"/>
      <c r="AH225" s="37"/>
      <c r="AI225" s="37"/>
      <c r="AJ225" s="37"/>
      <c r="AK225" s="37"/>
      <c r="AL225" s="37"/>
      <c r="AM225" s="37"/>
      <c r="AN225" s="37"/>
    </row>
    <row r="226" spans="1:40" s="19" customFormat="1" x14ac:dyDescent="0.25">
      <c r="A226" s="40"/>
      <c r="B226" s="37"/>
      <c r="C226" s="24"/>
      <c r="D226" s="5">
        <v>10</v>
      </c>
      <c r="E226" s="36"/>
      <c r="F226" s="36"/>
      <c r="G226" s="36"/>
      <c r="H226" s="36"/>
      <c r="I226" s="10"/>
      <c r="J226" s="10"/>
      <c r="K226" s="10"/>
      <c r="L226" s="10"/>
      <c r="M226" s="10"/>
      <c r="N226" s="10"/>
      <c r="O226" s="10"/>
      <c r="P226" s="10"/>
      <c r="Q226" s="10"/>
      <c r="R226" s="10"/>
      <c r="S226" s="10"/>
      <c r="T226" s="10"/>
      <c r="U226" s="11"/>
      <c r="V226" s="12"/>
      <c r="W226" s="12"/>
      <c r="X226" s="37"/>
      <c r="Y226" s="37"/>
      <c r="Z226" s="37"/>
      <c r="AA226" s="37"/>
      <c r="AB226" s="37"/>
      <c r="AC226" s="13"/>
      <c r="AE226" s="37"/>
      <c r="AF226" s="37"/>
      <c r="AG226" s="37"/>
      <c r="AH226" s="37"/>
      <c r="AI226" s="37"/>
      <c r="AJ226" s="37"/>
      <c r="AK226" s="37"/>
      <c r="AL226" s="37"/>
      <c r="AM226" s="37"/>
      <c r="AN226" s="37"/>
    </row>
    <row r="227" spans="1:40" s="19" customFormat="1" x14ac:dyDescent="0.25">
      <c r="A227" s="40"/>
      <c r="B227" s="37"/>
      <c r="C227" s="24"/>
      <c r="D227" s="5">
        <v>11</v>
      </c>
      <c r="E227" s="36"/>
      <c r="F227" s="36"/>
      <c r="G227" s="36"/>
      <c r="H227" s="36"/>
      <c r="I227" s="10"/>
      <c r="J227" s="10"/>
      <c r="K227" s="10"/>
      <c r="L227" s="10"/>
      <c r="M227" s="10"/>
      <c r="N227" s="10"/>
      <c r="O227" s="10"/>
      <c r="P227" s="10"/>
      <c r="Q227" s="10"/>
      <c r="R227" s="10"/>
      <c r="S227" s="37"/>
      <c r="T227" s="10"/>
      <c r="U227" s="37"/>
      <c r="V227" s="12"/>
      <c r="W227" s="12"/>
      <c r="X227" s="37"/>
      <c r="Y227" s="37"/>
      <c r="Z227" s="37"/>
      <c r="AA227" s="37"/>
      <c r="AB227" s="37"/>
      <c r="AC227" s="37"/>
      <c r="AE227" s="37"/>
      <c r="AF227" s="37"/>
      <c r="AG227" s="37"/>
      <c r="AH227" s="37"/>
      <c r="AI227" s="37"/>
      <c r="AJ227" s="37"/>
      <c r="AK227" s="37"/>
      <c r="AL227" s="37"/>
      <c r="AM227" s="37"/>
      <c r="AN227" s="37"/>
    </row>
    <row r="228" spans="1:40" s="19" customFormat="1" x14ac:dyDescent="0.25">
      <c r="A228" s="40"/>
      <c r="B228" s="37"/>
      <c r="C228" s="24"/>
      <c r="D228" s="5">
        <v>12</v>
      </c>
      <c r="E228" s="36"/>
      <c r="F228" s="36"/>
      <c r="G228" s="36"/>
      <c r="H228" s="36"/>
      <c r="I228" s="10"/>
      <c r="J228" s="10"/>
      <c r="K228" s="10"/>
      <c r="L228" s="10"/>
      <c r="M228" s="10"/>
      <c r="N228" s="10"/>
      <c r="O228" s="10"/>
      <c r="P228" s="10"/>
      <c r="Q228" s="10"/>
      <c r="R228" s="10"/>
      <c r="S228" s="10"/>
      <c r="T228" s="10"/>
      <c r="U228" s="11"/>
      <c r="V228" s="12"/>
      <c r="W228" s="12"/>
      <c r="X228" s="37"/>
      <c r="Y228" s="37"/>
      <c r="Z228" s="37"/>
      <c r="AA228" s="37"/>
      <c r="AB228" s="37"/>
      <c r="AC228" s="13"/>
      <c r="AE228" s="37"/>
      <c r="AF228" s="37"/>
      <c r="AG228" s="37"/>
      <c r="AH228" s="37"/>
      <c r="AI228" s="37"/>
      <c r="AJ228" s="37"/>
      <c r="AK228" s="37"/>
      <c r="AL228" s="37"/>
      <c r="AM228" s="37"/>
      <c r="AN228" s="37"/>
    </row>
    <row r="229" spans="1:40" s="19" customFormat="1" x14ac:dyDescent="0.25">
      <c r="A229" s="40"/>
      <c r="B229" s="37"/>
      <c r="C229" s="24"/>
      <c r="D229" s="5">
        <v>13</v>
      </c>
      <c r="E229" s="36"/>
      <c r="F229" s="36"/>
      <c r="G229" s="36"/>
      <c r="H229" s="36"/>
      <c r="I229" s="10"/>
      <c r="J229" s="10"/>
      <c r="K229" s="10"/>
      <c r="L229" s="10"/>
      <c r="M229" s="10"/>
      <c r="N229" s="10"/>
      <c r="O229" s="10"/>
      <c r="P229" s="10"/>
      <c r="Q229" s="10"/>
      <c r="R229" s="10"/>
      <c r="S229" s="10"/>
      <c r="T229" s="10"/>
      <c r="U229" s="11"/>
      <c r="V229" s="37"/>
      <c r="W229" s="37"/>
      <c r="X229" s="37"/>
      <c r="Y229" s="37"/>
      <c r="Z229" s="37"/>
      <c r="AA229" s="37"/>
      <c r="AB229" s="37"/>
      <c r="AC229" s="13"/>
      <c r="AE229" s="37"/>
      <c r="AF229" s="37"/>
      <c r="AG229" s="37"/>
      <c r="AH229" s="37"/>
      <c r="AI229" s="37"/>
      <c r="AJ229" s="37"/>
      <c r="AK229" s="37"/>
      <c r="AL229" s="37"/>
      <c r="AM229" s="37"/>
      <c r="AN229" s="37"/>
    </row>
    <row r="230" spans="1:40" s="19" customFormat="1" x14ac:dyDescent="0.25">
      <c r="A230" s="40"/>
      <c r="B230" s="37"/>
      <c r="C230" s="24"/>
      <c r="D230" s="5">
        <v>14</v>
      </c>
      <c r="E230" s="36"/>
      <c r="F230" s="36"/>
      <c r="G230" s="36"/>
      <c r="H230" s="36"/>
      <c r="I230" s="10"/>
      <c r="J230" s="10"/>
      <c r="K230" s="10"/>
      <c r="L230" s="10"/>
      <c r="M230" s="10"/>
      <c r="N230" s="10"/>
      <c r="O230" s="10"/>
      <c r="P230" s="10"/>
      <c r="Q230" s="10"/>
      <c r="R230" s="10"/>
      <c r="S230" s="10"/>
      <c r="T230" s="10"/>
      <c r="U230" s="11"/>
      <c r="V230" s="12"/>
      <c r="W230" s="12"/>
      <c r="X230" s="37"/>
      <c r="Y230" s="37"/>
      <c r="Z230" s="37"/>
      <c r="AA230" s="37"/>
      <c r="AB230" s="37"/>
      <c r="AC230" s="13"/>
      <c r="AE230" s="37"/>
      <c r="AF230" s="37"/>
      <c r="AG230" s="37"/>
      <c r="AH230" s="37"/>
      <c r="AI230" s="37"/>
      <c r="AJ230" s="37"/>
      <c r="AK230" s="37"/>
      <c r="AL230" s="37"/>
      <c r="AM230" s="37"/>
      <c r="AN230" s="37"/>
    </row>
    <row r="231" spans="1:40" s="19" customFormat="1" x14ac:dyDescent="0.25">
      <c r="A231" s="40"/>
      <c r="B231" s="37"/>
      <c r="C231" s="24"/>
      <c r="D231" s="2"/>
      <c r="E231" s="14" t="s">
        <v>15</v>
      </c>
      <c r="F231" s="7" t="s">
        <v>16</v>
      </c>
      <c r="G231" s="8" t="s">
        <v>17</v>
      </c>
      <c r="H231" s="8" t="s">
        <v>18</v>
      </c>
      <c r="I231" s="10"/>
      <c r="J231" s="10"/>
      <c r="K231" s="10"/>
      <c r="L231" s="10"/>
      <c r="M231" s="10"/>
      <c r="N231" s="10"/>
      <c r="O231" s="10"/>
      <c r="P231" s="10"/>
      <c r="Q231" s="10"/>
      <c r="R231" s="10"/>
      <c r="S231" s="10"/>
      <c r="T231" s="10"/>
      <c r="U231" s="11"/>
      <c r="V231" s="12"/>
      <c r="W231" s="12"/>
      <c r="X231" s="37"/>
      <c r="Y231" s="37"/>
      <c r="Z231" s="37"/>
      <c r="AA231" s="37"/>
      <c r="AB231" s="37"/>
      <c r="AC231" s="13"/>
      <c r="AE231" s="37"/>
      <c r="AF231" s="37"/>
      <c r="AG231" s="37"/>
      <c r="AH231" s="37"/>
      <c r="AI231" s="37"/>
      <c r="AJ231" s="37"/>
      <c r="AK231" s="37"/>
      <c r="AL231" s="37"/>
      <c r="AM231" s="37"/>
      <c r="AN231" s="37"/>
    </row>
    <row r="232" spans="1:40" s="19" customFormat="1" x14ac:dyDescent="0.25">
      <c r="A232" s="77" t="s">
        <v>19</v>
      </c>
      <c r="B232" s="77"/>
      <c r="C232" s="47" t="s">
        <v>20</v>
      </c>
      <c r="D232" s="5">
        <f>D$23</f>
        <v>0</v>
      </c>
      <c r="E232" s="2">
        <f>SUMIF(Calendar!$D$3:$D$16,"&lt;1/1/2026",E217:E230)</f>
        <v>0</v>
      </c>
      <c r="F232" s="2">
        <f>SUMIF(Calendar!$D$3:$D$16,"&lt;1/1/2026",F217:F230)</f>
        <v>0</v>
      </c>
      <c r="G232" s="2">
        <f>SUMIF(Calendar!$D$3:$D$16,"&lt;1/1/2026",G217:G230)</f>
        <v>0</v>
      </c>
      <c r="H232" s="2">
        <f>SUMIF(Calendar!$D$3:$D$16,"&lt;1/1/2026",H217:H230)</f>
        <v>0</v>
      </c>
      <c r="I232" s="10"/>
      <c r="J232" s="10"/>
      <c r="K232" s="10"/>
      <c r="L232" s="10"/>
      <c r="M232" s="10"/>
      <c r="N232" s="10"/>
      <c r="O232" s="10"/>
      <c r="P232" s="10"/>
      <c r="Q232" s="10"/>
      <c r="R232" s="10"/>
      <c r="S232" s="37"/>
      <c r="T232" s="10"/>
      <c r="U232" s="37"/>
      <c r="V232" s="12"/>
      <c r="W232" s="12"/>
      <c r="X232" s="37"/>
      <c r="Y232" s="37"/>
      <c r="Z232" s="37"/>
      <c r="AA232" s="37"/>
      <c r="AB232" s="37"/>
      <c r="AC232" s="37"/>
      <c r="AE232" s="37"/>
      <c r="AF232" s="37"/>
      <c r="AG232" s="37"/>
      <c r="AH232" s="37"/>
      <c r="AI232" s="37"/>
      <c r="AJ232" s="37"/>
      <c r="AK232" s="37"/>
      <c r="AL232" s="37"/>
      <c r="AM232" s="37"/>
      <c r="AN232" s="37"/>
    </row>
    <row r="233" spans="1:40" s="19" customFormat="1" x14ac:dyDescent="0.25">
      <c r="A233" s="77"/>
      <c r="B233" s="77"/>
      <c r="C233" s="1" t="s">
        <v>22</v>
      </c>
      <c r="D233" s="1" t="s">
        <v>56</v>
      </c>
      <c r="E233" s="1" t="e">
        <f>E232/D232</f>
        <v>#DIV/0!</v>
      </c>
      <c r="F233" s="1" t="e">
        <f t="shared" ref="F233" si="21">F232/E232</f>
        <v>#DIV/0!</v>
      </c>
      <c r="G233" s="1" t="e">
        <f t="shared" ref="G233" si="22">G232/F232</f>
        <v>#DIV/0!</v>
      </c>
      <c r="H233" s="1" t="e">
        <f t="shared" ref="H233" si="23">H232/G232</f>
        <v>#DIV/0!</v>
      </c>
      <c r="I233" s="10"/>
      <c r="J233" s="10"/>
      <c r="K233" s="10"/>
      <c r="L233" s="10"/>
      <c r="M233" s="10"/>
      <c r="N233" s="10"/>
      <c r="O233" s="10"/>
      <c r="P233" s="10"/>
      <c r="Q233" s="10"/>
      <c r="R233" s="10"/>
      <c r="S233" s="10"/>
      <c r="T233" s="10"/>
      <c r="U233" s="11"/>
      <c r="V233" s="12"/>
      <c r="W233" s="12"/>
      <c r="X233" s="12"/>
      <c r="Y233" s="37"/>
      <c r="Z233" s="37"/>
      <c r="AA233" s="37"/>
      <c r="AB233" s="37"/>
      <c r="AC233" s="13"/>
      <c r="AE233" s="37"/>
      <c r="AF233" s="37"/>
      <c r="AG233" s="37"/>
      <c r="AH233" s="37"/>
      <c r="AI233" s="37"/>
      <c r="AJ233" s="37"/>
      <c r="AK233" s="37"/>
      <c r="AL233" s="37"/>
      <c r="AM233" s="37"/>
      <c r="AN233" s="37"/>
    </row>
    <row r="234" spans="1:40" s="19" customFormat="1" x14ac:dyDescent="0.25">
      <c r="A234" s="40"/>
      <c r="B234" s="37"/>
      <c r="C234" s="24"/>
      <c r="D234" s="24"/>
      <c r="E234" s="10"/>
      <c r="F234" s="10"/>
      <c r="G234" s="10"/>
      <c r="H234" s="10"/>
      <c r="I234" s="10"/>
      <c r="J234" s="10"/>
      <c r="K234" s="10"/>
      <c r="L234" s="10"/>
      <c r="M234" s="10"/>
      <c r="N234" s="10"/>
      <c r="O234" s="10"/>
      <c r="P234" s="10"/>
      <c r="Q234" s="10"/>
      <c r="R234" s="10"/>
      <c r="S234" s="37"/>
      <c r="T234" s="10"/>
      <c r="U234" s="37"/>
      <c r="V234" s="12"/>
      <c r="W234" s="12"/>
      <c r="X234" s="37"/>
      <c r="Y234" s="37"/>
      <c r="Z234" s="37"/>
      <c r="AA234" s="37"/>
      <c r="AB234" s="37"/>
      <c r="AC234" s="37"/>
      <c r="AE234" s="37"/>
      <c r="AF234" s="37"/>
      <c r="AG234" s="37"/>
      <c r="AH234" s="37"/>
      <c r="AI234" s="37"/>
      <c r="AJ234" s="37"/>
      <c r="AK234" s="37"/>
      <c r="AL234" s="37"/>
      <c r="AM234" s="37"/>
      <c r="AN234" s="37"/>
    </row>
    <row r="235" spans="1:40" s="19" customFormat="1" x14ac:dyDescent="0.25">
      <c r="A235" s="77" t="s">
        <v>24</v>
      </c>
      <c r="B235" s="77"/>
      <c r="C235" s="47" t="s">
        <v>25</v>
      </c>
      <c r="D235" s="5">
        <f>$D$26</f>
        <v>0</v>
      </c>
      <c r="E235" s="2">
        <f>SUMIF(Calendar!$D$3:$D$16,"&lt;4/16/2026",E217:E230)</f>
        <v>0</v>
      </c>
      <c r="F235" s="2">
        <f>SUMIF(Calendar!$D$3:$D$16,"&lt;4/16/2026",F217:F230)</f>
        <v>0</v>
      </c>
      <c r="G235" s="2">
        <f>SUMIF(Calendar!$D$3:$D$16,"&lt;4/16/2026",G217:G230)</f>
        <v>0</v>
      </c>
      <c r="H235" s="2">
        <f>SUMIF(Calendar!$D$3:$D$16,"&lt;4/16/2026",H217:H230)</f>
        <v>0</v>
      </c>
      <c r="I235" s="10"/>
      <c r="J235" s="10"/>
      <c r="K235" s="10"/>
      <c r="L235" s="10"/>
      <c r="M235" s="10"/>
      <c r="N235" s="10"/>
      <c r="O235" s="10"/>
      <c r="P235" s="10"/>
      <c r="Q235" s="10"/>
      <c r="R235" s="10"/>
      <c r="S235" s="10"/>
      <c r="T235" s="10"/>
      <c r="U235" s="11"/>
      <c r="V235" s="12"/>
      <c r="W235" s="12"/>
      <c r="X235" s="37"/>
      <c r="Y235" s="37"/>
      <c r="Z235" s="37"/>
      <c r="AA235" s="37"/>
      <c r="AB235" s="37"/>
      <c r="AC235" s="13"/>
      <c r="AE235" s="37"/>
      <c r="AF235" s="37"/>
      <c r="AG235" s="37"/>
      <c r="AH235" s="37"/>
      <c r="AI235" s="37"/>
      <c r="AJ235" s="37"/>
      <c r="AK235" s="37"/>
      <c r="AL235" s="37"/>
      <c r="AM235" s="37"/>
      <c r="AN235" s="37"/>
    </row>
    <row r="236" spans="1:40" x14ac:dyDescent="0.25">
      <c r="A236" s="77"/>
      <c r="B236" s="77"/>
      <c r="C236" s="1" t="s">
        <v>26</v>
      </c>
      <c r="D236" s="1" t="s">
        <v>56</v>
      </c>
      <c r="E236" s="1" t="e">
        <f>E235/D235</f>
        <v>#DIV/0!</v>
      </c>
      <c r="F236" s="1" t="e">
        <f t="shared" ref="F236" si="24">F235/E235</f>
        <v>#DIV/0!</v>
      </c>
      <c r="G236" s="1" t="e">
        <f t="shared" ref="G236" si="25">G235/F235</f>
        <v>#DIV/0!</v>
      </c>
      <c r="H236" s="1" t="e">
        <f t="shared" ref="H236" si="26">H235/G235</f>
        <v>#DIV/0!</v>
      </c>
    </row>
    <row r="237" spans="1:40" s="19" customFormat="1" x14ac:dyDescent="0.25">
      <c r="A237" s="40"/>
      <c r="B237" s="37"/>
      <c r="C237" s="24"/>
      <c r="D237" s="24"/>
      <c r="E237" s="10"/>
      <c r="F237" s="10"/>
      <c r="G237" s="10"/>
      <c r="H237" s="10"/>
      <c r="I237" s="10"/>
      <c r="J237" s="10"/>
      <c r="K237" s="10"/>
      <c r="L237" s="10"/>
      <c r="M237" s="10"/>
      <c r="N237" s="10"/>
      <c r="O237" s="10"/>
      <c r="P237" s="10"/>
      <c r="Q237" s="10"/>
      <c r="R237" s="10"/>
      <c r="S237" s="10"/>
      <c r="T237" s="10"/>
      <c r="U237" s="11"/>
      <c r="V237" s="12"/>
      <c r="W237" s="12"/>
      <c r="X237" s="37"/>
      <c r="Y237" s="37"/>
      <c r="Z237" s="37"/>
      <c r="AA237" s="37"/>
      <c r="AB237" s="37"/>
      <c r="AC237" s="13"/>
      <c r="AE237" s="37"/>
      <c r="AF237" s="37"/>
      <c r="AG237" s="37"/>
      <c r="AH237" s="37"/>
      <c r="AI237" s="37"/>
      <c r="AJ237" s="37"/>
      <c r="AK237" s="37"/>
      <c r="AL237" s="37"/>
      <c r="AM237" s="37"/>
      <c r="AN237" s="37"/>
    </row>
    <row r="238" spans="1:40" s="19" customFormat="1" x14ac:dyDescent="0.25">
      <c r="A238" s="78" t="s">
        <v>27</v>
      </c>
      <c r="B238" s="78"/>
      <c r="C238" s="25" t="s">
        <v>28</v>
      </c>
      <c r="D238" s="5">
        <f>$D$29</f>
        <v>0</v>
      </c>
      <c r="E238" s="2">
        <f>SUMIF(Calendar!$D$3:$D$16,"&lt;7/1/2026",E217:E230)</f>
        <v>0</v>
      </c>
      <c r="F238" s="2">
        <f>SUMIF(Calendar!$D$3:$D$16,"&lt;7/1/2026",F217:F230)</f>
        <v>0</v>
      </c>
      <c r="G238" s="2">
        <f>SUMIF(Calendar!$D$3:$D$16,"&lt;7/1/2026",G217:G230)</f>
        <v>0</v>
      </c>
      <c r="H238" s="2">
        <f>SUMIF(Calendar!$D$3:$D$16,"&lt;7/1/2026",H217:H230)</f>
        <v>0</v>
      </c>
      <c r="I238" s="10"/>
      <c r="J238" s="10"/>
      <c r="K238" s="10"/>
      <c r="L238" s="10"/>
      <c r="M238" s="10"/>
      <c r="N238" s="10"/>
      <c r="O238" s="10"/>
      <c r="P238" s="10"/>
      <c r="Q238" s="10"/>
      <c r="R238" s="10"/>
      <c r="S238" s="10"/>
      <c r="T238" s="10"/>
      <c r="U238" s="11"/>
      <c r="V238" s="12"/>
      <c r="W238" s="12"/>
      <c r="X238" s="37"/>
      <c r="Y238" s="37"/>
      <c r="Z238" s="37"/>
      <c r="AA238" s="37"/>
      <c r="AB238" s="37"/>
      <c r="AC238" s="13"/>
      <c r="AE238" s="37"/>
      <c r="AF238" s="37"/>
      <c r="AG238" s="37"/>
      <c r="AH238" s="37"/>
      <c r="AI238" s="37"/>
      <c r="AJ238" s="37"/>
      <c r="AK238" s="37"/>
      <c r="AL238" s="37"/>
      <c r="AM238" s="37"/>
      <c r="AN238" s="37"/>
    </row>
    <row r="239" spans="1:40" s="19" customFormat="1" x14ac:dyDescent="0.25">
      <c r="A239" s="78"/>
      <c r="B239" s="78"/>
      <c r="C239" s="1" t="s">
        <v>29</v>
      </c>
      <c r="D239" s="1" t="s">
        <v>56</v>
      </c>
      <c r="E239" s="1" t="e">
        <f>E238/D238</f>
        <v>#DIV/0!</v>
      </c>
      <c r="F239" s="1" t="e">
        <f t="shared" ref="F239" si="27">F238/E238</f>
        <v>#DIV/0!</v>
      </c>
      <c r="G239" s="1" t="e">
        <f t="shared" ref="G239" si="28">G238/F238</f>
        <v>#DIV/0!</v>
      </c>
      <c r="H239" s="1" t="e">
        <f t="shared" ref="H239" si="29">H238/G238</f>
        <v>#DIV/0!</v>
      </c>
      <c r="I239" s="10"/>
      <c r="J239" s="10"/>
      <c r="K239" s="10"/>
      <c r="L239" s="10"/>
      <c r="M239" s="10"/>
      <c r="N239" s="10"/>
      <c r="O239" s="10"/>
      <c r="P239" s="10"/>
      <c r="Q239" s="10"/>
      <c r="R239" s="10"/>
      <c r="S239" s="37"/>
      <c r="T239" s="10"/>
      <c r="U239" s="37"/>
      <c r="V239" s="12"/>
      <c r="W239" s="12"/>
      <c r="X239" s="37"/>
      <c r="Y239" s="37"/>
      <c r="Z239" s="37"/>
      <c r="AA239" s="37"/>
      <c r="AB239" s="37"/>
      <c r="AC239" s="37"/>
      <c r="AE239" s="37"/>
      <c r="AF239" s="37"/>
      <c r="AG239" s="37"/>
      <c r="AH239" s="37"/>
      <c r="AI239" s="37"/>
      <c r="AJ239" s="37"/>
      <c r="AK239" s="37"/>
      <c r="AL239" s="37"/>
      <c r="AM239" s="37"/>
      <c r="AN239" s="37"/>
    </row>
  </sheetData>
  <sheetProtection algorithmName="SHA-512" hashValue="uk3NyRsqgi/C/JpXC+ahm8bClX8PpFX2Kwsd7y1FOb2idH1UgpZbxR/R+HONUOdA4AMPouTOEgFWSnN4gwxYpQ==" saltValue="q89+PHSyVJ9X99Od2og3KA==" spinCount="100000" sheet="1" formatCells="0" formatColumns="0" formatRows="0"/>
  <mergeCells count="60">
    <mergeCell ref="A215:I215"/>
    <mergeCell ref="A216:B216"/>
    <mergeCell ref="A232:B233"/>
    <mergeCell ref="A235:B236"/>
    <mergeCell ref="A238:B239"/>
    <mergeCell ref="A188:B188"/>
    <mergeCell ref="A204:B205"/>
    <mergeCell ref="A207:B208"/>
    <mergeCell ref="A210:B211"/>
    <mergeCell ref="A214:C214"/>
    <mergeCell ref="A176:B177"/>
    <mergeCell ref="A179:B180"/>
    <mergeCell ref="A182:B183"/>
    <mergeCell ref="A186:C186"/>
    <mergeCell ref="A187:I187"/>
    <mergeCell ref="A151:B152"/>
    <mergeCell ref="A154:B155"/>
    <mergeCell ref="A158:C158"/>
    <mergeCell ref="A159:I159"/>
    <mergeCell ref="A160:B160"/>
    <mergeCell ref="A126:B127"/>
    <mergeCell ref="A130:C130"/>
    <mergeCell ref="A131:I131"/>
    <mergeCell ref="A132:B132"/>
    <mergeCell ref="A148:B149"/>
    <mergeCell ref="A102:C102"/>
    <mergeCell ref="A103:I103"/>
    <mergeCell ref="A104:B104"/>
    <mergeCell ref="A120:B121"/>
    <mergeCell ref="A123:B124"/>
    <mergeCell ref="A92:B93"/>
    <mergeCell ref="A95:B96"/>
    <mergeCell ref="A98:B99"/>
    <mergeCell ref="H35:I35"/>
    <mergeCell ref="A5:C5"/>
    <mergeCell ref="A38:C38"/>
    <mergeCell ref="A71:F71"/>
    <mergeCell ref="A32:C32"/>
    <mergeCell ref="D32:G32"/>
    <mergeCell ref="A33:B33"/>
    <mergeCell ref="H33:I33"/>
    <mergeCell ref="A76:B76"/>
    <mergeCell ref="A65:B65"/>
    <mergeCell ref="D64:G64"/>
    <mergeCell ref="A64:C64"/>
    <mergeCell ref="A70:F70"/>
    <mergeCell ref="A1:H1"/>
    <mergeCell ref="A6:C6"/>
    <mergeCell ref="A3:I3"/>
    <mergeCell ref="A75:I75"/>
    <mergeCell ref="E6:H6"/>
    <mergeCell ref="A23:B24"/>
    <mergeCell ref="A26:B27"/>
    <mergeCell ref="A29:B30"/>
    <mergeCell ref="A74:C74"/>
    <mergeCell ref="H67:I67"/>
    <mergeCell ref="E38:H38"/>
    <mergeCell ref="A55:B56"/>
    <mergeCell ref="A58:B59"/>
    <mergeCell ref="A61:B62"/>
  </mergeCells>
  <pageMargins left="0" right="0" top="0.89671532846715296" bottom="0" header="0.5" footer="0.5"/>
  <pageSetup scale="60" pageOrder="overThenDown" orientation="portrait" r:id="rId1"/>
  <headerFooter alignWithMargins="0">
    <oddHeader>&amp;C&amp;"Courier,Bold"&amp;14(Enter School District Name)                 (Enter Charter School Name)
FY 2021-2022                   Report P-1</oddHeader>
    <oddFooter>&amp;L&amp;D   &amp;T&amp;C&amp;P</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3E857667BD0B4087FD658E8805C656" ma:contentTypeVersion="3" ma:contentTypeDescription="Create a new document." ma:contentTypeScope="" ma:versionID="54c4c2ada467882fb00b5a38888f7c91">
  <xsd:schema xmlns:xsd="http://www.w3.org/2001/XMLSchema" xmlns:xs="http://www.w3.org/2001/XMLSchema" xmlns:p="http://schemas.microsoft.com/office/2006/metadata/properties" xmlns:ns2="d54f1559-9ac2-4448-9b7c-c03468f8d26d" targetNamespace="http://schemas.microsoft.com/office/2006/metadata/properties" ma:root="true" ma:fieldsID="eca57a532d78cbf58598506540ac643a" ns2:_="">
    <xsd:import namespace="d54f1559-9ac2-4448-9b7c-c03468f8d26d"/>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4f1559-9ac2-4448-9b7c-c03468f8d2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A2BF91E-4059-4C47-BBFA-F82F43BE7C62}"/>
</file>

<file path=customXml/itemProps2.xml><?xml version="1.0" encoding="utf-8"?>
<ds:datastoreItem xmlns:ds="http://schemas.openxmlformats.org/officeDocument/2006/customXml" ds:itemID="{BE044E80-0126-4D95-B461-25F3DA2F0B5D}">
  <ds:schemaRefs>
    <ds:schemaRef ds:uri="http://schemas.openxmlformats.org/package/2006/metadata/core-properties"/>
    <ds:schemaRef ds:uri="http://purl.org/dc/terms/"/>
    <ds:schemaRef ds:uri="http://purl.org/dc/dcmitype/"/>
    <ds:schemaRef ds:uri="http://schemas.microsoft.com/office/infopath/2007/PartnerControls"/>
    <ds:schemaRef ds:uri="http://purl.org/dc/elements/1.1/"/>
    <ds:schemaRef ds:uri="http://schemas.microsoft.com/office/2006/documentManagement/types"/>
    <ds:schemaRef ds:uri="http://www.w3.org/XML/1998/namespace"/>
    <ds:schemaRef ds:uri="3e3608ee-26d2-4adc-91cc-3f83815f7a48"/>
    <ds:schemaRef ds:uri="72018661-c441-4de9-8717-907c0bf63ace"/>
    <ds:schemaRef ds:uri="http://schemas.microsoft.com/office/2006/metadata/properties"/>
  </ds:schemaRefs>
</ds:datastoreItem>
</file>

<file path=customXml/itemProps3.xml><?xml version="1.0" encoding="utf-8"?>
<ds:datastoreItem xmlns:ds="http://schemas.openxmlformats.org/officeDocument/2006/customXml" ds:itemID="{FD61B3FC-F06D-47B3-86D8-88CF8532C82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Calendar</vt:lpstr>
      <vt:lpstr>Charter Regular ADA</vt:lpstr>
      <vt:lpstr>'Charter Regular ADA'!Print_Area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Hasmukh Patel</dc:creator>
  <cp:keywords/>
  <dc:description/>
  <cp:lastModifiedBy>Richard Aldover</cp:lastModifiedBy>
  <cp:revision/>
  <dcterms:created xsi:type="dcterms:W3CDTF">2001-11-06T22:47:30Z</dcterms:created>
  <dcterms:modified xsi:type="dcterms:W3CDTF">2025-12-10T21:41:42Z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0x010100853E857667BD0B4087FD658E8805C656</vt:lpwstr>
  </property>
  <property fmtid="{D5CDD505-2E9C-101B-9397-08002B2CF9AE}" pid="3" name="Order">
    <vt:r8>25863800</vt:r8>
  </property>
  <property fmtid="{D5CDD505-2E9C-101B-9397-08002B2CF9AE}" pid="4" name="MediaServiceImageTags">
    <vt:lpwstr/>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